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DIPRO\GEC 2026\TABELA PREÇOS 2026\"/>
    </mc:Choice>
  </mc:AlternateContent>
  <bookViews>
    <workbookView xWindow="0" yWindow="0" windowWidth="21600" windowHeight="9030" tabRatio="559"/>
  </bookViews>
  <sheets>
    <sheet name="Publicação" sheetId="4" r:id="rId1"/>
    <sheet name="Valores finais em reais" sheetId="5" r:id="rId2"/>
  </sheets>
  <definedNames>
    <definedName name="OLE_LINK1" localSheetId="0">Publicação!$B$127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46" i="4" l="1"/>
  <c r="E146" i="4"/>
  <c r="D144" i="4" l="1"/>
  <c r="E144" i="4" s="1"/>
  <c r="D143" i="4"/>
  <c r="D142" i="4"/>
  <c r="E142" i="4" s="1"/>
  <c r="D141" i="4"/>
  <c r="E141" i="4" s="1"/>
  <c r="E143" i="4"/>
  <c r="D140" i="4"/>
  <c r="D139" i="4"/>
  <c r="E139" i="4" s="1"/>
  <c r="D138" i="4"/>
  <c r="E138" i="4" s="1"/>
  <c r="E140" i="4"/>
  <c r="D137" i="4"/>
  <c r="E137" i="4" s="1"/>
  <c r="D135" i="4"/>
  <c r="E135" i="4" s="1"/>
  <c r="D134" i="4"/>
  <c r="E134" i="4"/>
  <c r="D133" i="4"/>
  <c r="E133" i="4" s="1"/>
  <c r="D132" i="4"/>
  <c r="E132" i="4"/>
  <c r="D131" i="4"/>
  <c r="E131" i="4" s="1"/>
  <c r="D130" i="4"/>
  <c r="E130" i="4" s="1"/>
  <c r="D129" i="4"/>
  <c r="E129" i="4" s="1"/>
  <c r="D128" i="4"/>
  <c r="E128" i="4" s="1"/>
  <c r="D68" i="4"/>
  <c r="D76" i="4" l="1"/>
  <c r="D28" i="4" l="1"/>
  <c r="E28" i="4" s="1"/>
  <c r="D27" i="4"/>
  <c r="E27" i="4" s="1"/>
  <c r="D17" i="4"/>
  <c r="E17" i="4" s="1"/>
  <c r="D26" i="4" l="1"/>
  <c r="E26" i="4" s="1"/>
  <c r="D15" i="4"/>
  <c r="E15" i="4" s="1"/>
  <c r="D16" i="4"/>
  <c r="E16" i="4" s="1"/>
  <c r="D57" i="4"/>
  <c r="E57" i="4" s="1"/>
  <c r="D55" i="4"/>
  <c r="E55" i="4" s="1"/>
  <c r="D6" i="4" l="1"/>
  <c r="D120" i="4" l="1"/>
  <c r="E120" i="4" s="1"/>
  <c r="D119" i="4"/>
  <c r="E119" i="4" s="1"/>
  <c r="D118" i="4"/>
  <c r="E118" i="4" s="1"/>
  <c r="D126" i="4" l="1"/>
  <c r="E126" i="4" s="1"/>
  <c r="D125" i="4"/>
  <c r="E125" i="4" s="1"/>
  <c r="D123" i="4"/>
  <c r="E123" i="4" s="1"/>
  <c r="D122" i="4"/>
  <c r="E122" i="4" s="1"/>
  <c r="D121" i="4"/>
  <c r="E121" i="4" s="1"/>
  <c r="D117" i="4"/>
  <c r="E117" i="4" s="1"/>
  <c r="D116" i="4"/>
  <c r="E116" i="4" s="1"/>
  <c r="D115" i="4"/>
  <c r="E115" i="4" s="1"/>
  <c r="D114" i="4"/>
  <c r="E114" i="4" s="1"/>
  <c r="D110" i="4"/>
  <c r="E110" i="4" s="1"/>
  <c r="D109" i="4"/>
  <c r="E109" i="4" s="1"/>
  <c r="D108" i="4"/>
  <c r="E108" i="4" s="1"/>
  <c r="D107" i="4"/>
  <c r="E107" i="4" s="1"/>
  <c r="D106" i="4"/>
  <c r="E106" i="4" s="1"/>
  <c r="D105" i="4"/>
  <c r="E105" i="4" s="1"/>
  <c r="D104" i="4"/>
  <c r="E104" i="4" s="1"/>
  <c r="D100" i="4"/>
  <c r="E100" i="4" s="1"/>
  <c r="D99" i="4"/>
  <c r="E99" i="4" s="1"/>
  <c r="D98" i="4"/>
  <c r="E98" i="4" s="1"/>
  <c r="D97" i="4"/>
  <c r="E97" i="4" s="1"/>
  <c r="D96" i="4"/>
  <c r="E96" i="4" s="1"/>
  <c r="D95" i="4"/>
  <c r="E95" i="4" s="1"/>
  <c r="D94" i="4"/>
  <c r="E94" i="4" s="1"/>
  <c r="D93" i="4"/>
  <c r="E93" i="4" s="1"/>
  <c r="D92" i="4"/>
  <c r="E92" i="4" s="1"/>
  <c r="D91" i="4"/>
  <c r="E91" i="4" s="1"/>
  <c r="D90" i="4"/>
  <c r="D89" i="4"/>
  <c r="E89" i="4" s="1"/>
  <c r="D88" i="4"/>
  <c r="E88" i="4" s="1"/>
  <c r="D87" i="4"/>
  <c r="E87" i="4" s="1"/>
  <c r="D84" i="4"/>
  <c r="E84" i="4" s="1"/>
  <c r="D83" i="4"/>
  <c r="E83" i="4" s="1"/>
  <c r="D82" i="4"/>
  <c r="E82" i="4" s="1"/>
  <c r="D79" i="4"/>
  <c r="E79" i="4" s="1"/>
  <c r="D78" i="4"/>
  <c r="E78" i="4" s="1"/>
  <c r="E76" i="4"/>
  <c r="D75" i="4"/>
  <c r="E75" i="4" s="1"/>
  <c r="D74" i="4"/>
  <c r="E74" i="4" s="1"/>
  <c r="D71" i="4"/>
  <c r="E71" i="4" s="1"/>
  <c r="D70" i="4"/>
  <c r="E70" i="4" s="1"/>
  <c r="D67" i="4"/>
  <c r="E67" i="4" s="1"/>
  <c r="D66" i="4"/>
  <c r="E66" i="4" s="1"/>
  <c r="D62" i="4"/>
  <c r="E62" i="4" s="1"/>
  <c r="D61" i="4"/>
  <c r="E61" i="4" s="1"/>
  <c r="D60" i="4"/>
  <c r="E60" i="4" s="1"/>
  <c r="D59" i="4"/>
  <c r="E59" i="4" s="1"/>
  <c r="D58" i="4"/>
  <c r="E58" i="4" s="1"/>
  <c r="D56" i="4"/>
  <c r="E56" i="4" s="1"/>
  <c r="D54" i="4"/>
  <c r="E54" i="4" s="1"/>
  <c r="D53" i="4"/>
  <c r="E53" i="4" s="1"/>
  <c r="D50" i="4"/>
  <c r="E50" i="4" s="1"/>
  <c r="D49" i="4"/>
  <c r="E49" i="4" s="1"/>
  <c r="D48" i="4"/>
  <c r="E48" i="4" s="1"/>
  <c r="D47" i="4"/>
  <c r="E47" i="4" s="1"/>
  <c r="D45" i="4"/>
  <c r="E45" i="4" s="1"/>
  <c r="D44" i="4"/>
  <c r="E44" i="4" s="1"/>
  <c r="D43" i="4"/>
  <c r="E43" i="4" s="1"/>
  <c r="D42" i="4"/>
  <c r="E42" i="4" s="1"/>
  <c r="D38" i="4"/>
  <c r="E38" i="4" s="1"/>
  <c r="D37" i="4"/>
  <c r="E37" i="4" s="1"/>
  <c r="D34" i="4"/>
  <c r="E34" i="4" s="1"/>
  <c r="D33" i="4"/>
  <c r="E33" i="4" s="1"/>
  <c r="D31" i="4"/>
  <c r="E31" i="4" s="1"/>
  <c r="D30" i="4"/>
  <c r="E30" i="4" s="1"/>
  <c r="D25" i="4"/>
  <c r="E25" i="4" s="1"/>
  <c r="D24" i="4"/>
  <c r="E24" i="4" s="1"/>
  <c r="D23" i="4"/>
  <c r="E23" i="4" s="1"/>
  <c r="D22" i="4"/>
  <c r="E22" i="4" s="1"/>
  <c r="D20" i="4"/>
  <c r="E20" i="4" s="1"/>
  <c r="D19" i="4"/>
  <c r="E19" i="4" s="1"/>
  <c r="D14" i="4"/>
  <c r="E14" i="4" s="1"/>
  <c r="D13" i="4"/>
  <c r="E13" i="4" s="1"/>
  <c r="D12" i="4"/>
  <c r="E12" i="4" s="1"/>
  <c r="D11" i="4"/>
  <c r="E11" i="4" s="1"/>
  <c r="D9" i="4"/>
  <c r="E9" i="4" s="1"/>
  <c r="D8" i="4"/>
  <c r="E8" i="4" s="1"/>
  <c r="D7" i="4"/>
  <c r="E7" i="4" s="1"/>
  <c r="E6" i="4"/>
</calcChain>
</file>

<file path=xl/comments1.xml><?xml version="1.0" encoding="utf-8"?>
<comments xmlns="http://schemas.openxmlformats.org/spreadsheetml/2006/main">
  <authors>
    <author>Letícia Maria Ribeiro Mendes</author>
  </authors>
  <commentList>
    <comment ref="E2" authorId="0" shapeId="0">
      <text>
        <r>
          <rPr>
            <b/>
            <sz val="9"/>
            <color indexed="81"/>
            <rFont val="Segoe UI"/>
            <charset val="1"/>
          </rPr>
          <t>Letícia Maria Ribeiro Mendes:</t>
        </r>
        <r>
          <rPr>
            <sz val="9"/>
            <color indexed="81"/>
            <rFont val="Segoe UI"/>
            <charset val="1"/>
          </rPr>
          <t xml:space="preserve">
 Art. 1º – O valor da Unidade Fiscal do Estado de Minas Gerais – Ufemg para o exercício de 2025 será de R$ 5,5310 (cinco reais e cinco mil trezentos e dez décimos de milésimos).
 RESOLUÇÃO Nº 5.850, DE 28 DE NOVEMBRO DE 2024
(MG de 29/11/2024)</t>
        </r>
      </text>
    </comment>
    <comment ref="E3" authorId="0" shapeId="0">
      <text>
        <r>
          <rPr>
            <b/>
            <sz val="9"/>
            <color indexed="81"/>
            <rFont val="Segoe UI"/>
            <charset val="1"/>
          </rPr>
          <t>Letícia Maria Ribeiro Mendes:</t>
        </r>
        <r>
          <rPr>
            <sz val="9"/>
            <color indexed="81"/>
            <rFont val="Segoe UI"/>
            <charset val="1"/>
          </rPr>
          <t xml:space="preserve">
 Art. 1º – O valor da Unidade Fiscal do Estado de Minas Gerais – Ufemg para o exercício de 2025 será de R$ 5,5310 (cinco reais e cinco mil trezentos e dez décimos de milésimos).
 RESOLUÇÃO Nº 5.850, DE 28 DE NOVEMBRO DE 2024
(MG de 29/11/2024)</t>
        </r>
      </text>
    </comment>
  </commentList>
</comments>
</file>

<file path=xl/comments2.xml><?xml version="1.0" encoding="utf-8"?>
<comments xmlns="http://schemas.openxmlformats.org/spreadsheetml/2006/main">
  <authors>
    <author>Letícia Maria Ribeiro Mendes</author>
  </authors>
  <commentList>
    <comment ref="C2" authorId="0" shapeId="0">
      <text>
        <r>
          <rPr>
            <b/>
            <sz val="9"/>
            <color indexed="81"/>
            <rFont val="Segoe UI"/>
            <charset val="1"/>
          </rPr>
          <t>Letícia Maria Ribeiro Mendes:</t>
        </r>
        <r>
          <rPr>
            <sz val="9"/>
            <color indexed="81"/>
            <rFont val="Segoe UI"/>
            <charset val="1"/>
          </rPr>
          <t xml:space="preserve">
 Art. 1º – O valor da Unidade Fiscal do Estado de Minas Gerais – Ufemg para o exercício de 2025 será de R$ 5,5310 (cinco reais e cinco mil trezentos e dez décimos de milésimos).
 RESOLUÇÃO Nº 5.850, DE 28 DE NOVEMBRO DE 2024
(MG de 29/11/2024)</t>
        </r>
      </text>
    </comment>
  </commentList>
</comments>
</file>

<file path=xl/sharedStrings.xml><?xml version="1.0" encoding="utf-8"?>
<sst xmlns="http://schemas.openxmlformats.org/spreadsheetml/2006/main" count="341" uniqueCount="186">
  <si>
    <t>SSP - Espetáculos/Shows, com bilheteria de natureza cultural</t>
  </si>
  <si>
    <t>SSP - Eventos de natureza cultural em geral (feiras, congressos, exposições, festivais e similares)</t>
  </si>
  <si>
    <t>SSP - Evento Empresarial ou institucional (feiras, congressos, convenções, festas corporativas assinadas pela própria empresa, sem representante e similares)</t>
  </si>
  <si>
    <t>SSP - Eventos de caráter particular (formaturas - agências que representam conjunto de alunos ou funcionários, festas, casamentos, coquetéis, jantares, etc).</t>
  </si>
  <si>
    <t>SSP - Colação de Grau (de 18:00 horas às 23:00 horas)</t>
  </si>
  <si>
    <t>SSP-  Realização – Pós-baile de formatura (de 05:00 às 12:00 horas) - as áreas extras ainda utilizadas deverão ter cálculo de valor proporcional</t>
  </si>
  <si>
    <t>SSP - Outros (campanha publicitária, catálogo de moda e similares)</t>
  </si>
  <si>
    <t>Área para montagem - Calçadão - uso do espaço com qualquer tipo de estrutura de montagem, que não seja só passagem</t>
  </si>
  <si>
    <t>Sala de apoio</t>
  </si>
  <si>
    <t>Lanchonete (área de copa)</t>
  </si>
  <si>
    <t>Área externa do estacionamento para montagem - uso do espaço com qualquer tipo de estrutura de montagem, que não seja só estacionamento</t>
  </si>
  <si>
    <t>Mezanino/Camarotes (unitário)</t>
  </si>
  <si>
    <r>
      <t xml:space="preserve">Montagens e desmontagens </t>
    </r>
    <r>
      <rPr>
        <b/>
        <sz val="10"/>
        <rFont val="Calibri"/>
        <family val="2"/>
      </rPr>
      <t>diurnas</t>
    </r>
    <r>
      <rPr>
        <sz val="10"/>
        <rFont val="Calibri"/>
        <family val="2"/>
      </rPr>
      <t xml:space="preserve"> (das 8 às 18:00 horas). Até duas horas adicionais será cobrado fracionamento do valor da diária. Ultrapassadas as duas horas adicionais será cobrado o valor cheio.</t>
    </r>
  </si>
  <si>
    <r>
      <t xml:space="preserve">Montagens e desmontagens </t>
    </r>
    <r>
      <rPr>
        <b/>
        <sz val="10"/>
        <rFont val="Calibri"/>
        <family val="2"/>
      </rPr>
      <t>diurnas</t>
    </r>
    <r>
      <rPr>
        <sz val="10"/>
        <rFont val="Calibri"/>
        <family val="2"/>
      </rPr>
      <t xml:space="preserve"> (das 8 às 18:00 horas) a partir do 3º dia somados montagem e desmontagem. Até duas horas adicionais será cobrado fracionamento do valor da diária. Ultrapassadas as duas horas adicionais será cobrado o valor cheio.</t>
    </r>
  </si>
  <si>
    <r>
      <t xml:space="preserve">Montagens/desmontagens </t>
    </r>
    <r>
      <rPr>
        <b/>
        <sz val="10"/>
        <rFont val="Calibri"/>
        <family val="2"/>
      </rPr>
      <t>noturna</t>
    </r>
    <r>
      <rPr>
        <sz val="10"/>
        <rFont val="Calibri"/>
        <family val="2"/>
      </rPr>
      <t>s (de 18:00 às 08:00 horas).</t>
    </r>
  </si>
  <si>
    <r>
      <t xml:space="preserve">Montagens/desmontagens </t>
    </r>
    <r>
      <rPr>
        <b/>
        <sz val="10"/>
        <rFont val="Calibri"/>
        <family val="2"/>
      </rPr>
      <t>noturna</t>
    </r>
    <r>
      <rPr>
        <sz val="10"/>
        <rFont val="Calibri"/>
        <family val="2"/>
      </rPr>
      <t>s (de 18:00 às 08:00 horas). A partir do 3º dia,</t>
    </r>
    <r>
      <rPr>
        <b/>
        <sz val="10"/>
        <rFont val="Calibri"/>
        <family val="2"/>
      </rPr>
      <t xml:space="preserve"> somados montagem e desmontagem</t>
    </r>
    <r>
      <rPr>
        <sz val="10"/>
        <rFont val="Calibri"/>
        <family val="2"/>
      </rPr>
      <t>.</t>
    </r>
  </si>
  <si>
    <t>Taxa de montagem/desmontagem - Evento Cultural</t>
  </si>
  <si>
    <t>Evento não relacionado à programação do cinema</t>
  </si>
  <si>
    <t>Evento relacionado à programação do cinema</t>
  </si>
  <si>
    <t>Exibição de filme/sessão. Máximo, 2 horas e 30 minutos de duração.</t>
  </si>
  <si>
    <t>Orquestra Sinfônica do Estado de Minas Gerais - Programa de 90 minutos</t>
  </si>
  <si>
    <t>Orquestra Sinfônica do Estado de Minas Gerais - Programa de 60 minutos</t>
  </si>
  <si>
    <t>Orquestra Sinfônica do Estado de Minas Gerais - Programa de 30 minutos</t>
  </si>
  <si>
    <t xml:space="preserve">Coral Lírico do Estado de Minas Gerais - Programa de 60 minutos </t>
  </si>
  <si>
    <t>APRESENTAÇÕES EXTERNAS (+ DESPESAS)</t>
  </si>
  <si>
    <t>Coral Lírico do Estado de Minas Gerais - Programa de 60 minutos</t>
  </si>
  <si>
    <t xml:space="preserve">Taxa de montagem/desmontagem - Evento Empresarial </t>
  </si>
  <si>
    <t>Valores expressos em UFEMG</t>
  </si>
  <si>
    <t>Valores expressos em Reais</t>
  </si>
  <si>
    <t>GRANDE TEATRO E FOYER</t>
  </si>
  <si>
    <t>CINE HUMBERTO MAURO</t>
  </si>
  <si>
    <t>30% do valor do contrato</t>
  </si>
  <si>
    <t>SERRARIA SOUZA PINTO</t>
  </si>
  <si>
    <t>OUTROS SERVIÇOS NA FUNDAÇÃO CLOVIS SALGADO</t>
  </si>
  <si>
    <t>PALÁCIO DAS ARTES</t>
  </si>
  <si>
    <t>CATEGORIA DO EVENTO</t>
  </si>
  <si>
    <t>ESPAÇOS</t>
  </si>
  <si>
    <t>SALA JUVENAL DIAS | TEATRO JOÃO CESCHIATTI</t>
  </si>
  <si>
    <t>MONTAGEM | DESMONTAGEM</t>
  </si>
  <si>
    <t>FOYER</t>
  </si>
  <si>
    <t>Grande Teatro para Campanhas publicitárias, catálogo de moda e similares.</t>
  </si>
  <si>
    <t>GRANDE TEATRO . EVENTO CULTURAL</t>
  </si>
  <si>
    <t>GRANDE TEATRO . EVENTO EMPRESARIAL</t>
  </si>
  <si>
    <t>DIÁRIA de montagem/desmontagem para EVENTO CULTURAL no Jardim Interno.</t>
  </si>
  <si>
    <t>11% da arrecadação bruta de bilheteria.</t>
  </si>
  <si>
    <t>2 dias de montagem/desmontagem para EVENTO EMPRESARIAL no Grande Teatro.</t>
  </si>
  <si>
    <r>
      <rPr>
        <b/>
        <sz val="12"/>
        <rFont val="Calibri"/>
        <family val="2"/>
        <scheme val="minor"/>
      </rPr>
      <t xml:space="preserve">JARDIM  </t>
    </r>
    <r>
      <rPr>
        <b/>
        <sz val="10"/>
        <rFont val="Calibri"/>
        <family val="2"/>
        <scheme val="minor"/>
      </rPr>
      <t xml:space="preserve">
</t>
    </r>
    <r>
      <rPr>
        <sz val="10"/>
        <rFont val="Calibri"/>
        <family val="2"/>
        <scheme val="minor"/>
      </rPr>
      <t>O uso desse espaço deverá estar de acordo com as demais atividades presentes no Palácio das Artes, respeitando as entradas e passagens das Galerias.</t>
    </r>
  </si>
  <si>
    <t>DIÁRIA de montagem/desmontagem para EVENTO CULTURAL na Sala Juvenal Dias ou Teatro João Ceschiatti.</t>
  </si>
  <si>
    <t>DIÁRIA de montagem/desmontagem para EVENTO EMPRESARIAL na Sala Juvenal Dias ou Teatro João Ceschiatti.</t>
  </si>
  <si>
    <t>DIÁRIA de montagem/desmontagem para EVENTO EMPRESARIAL no Jardim Interno.</t>
  </si>
  <si>
    <t>DIÁRIA de montagem/desmontagem para EVENTO CULTURAL no Jardim Parque Municipal.</t>
  </si>
  <si>
    <t>DIÁRIA de montagem/desmontagem para EVENTO EMPRESARIAL no Jardim Parque Municipal.</t>
  </si>
  <si>
    <t>Sala Juvenal Dias ou Teatro João Ceschiatti para ESPETÁCULO CULTURAL SEM COBRANÇA DE INGRESSO.</t>
  </si>
  <si>
    <t>1 dia de montagem/desmontagem para EVENTO EMPRESARIAL no Grande Teatro.</t>
  </si>
  <si>
    <t>3 dias de montagem/desmontagem para EVENTO EMPRESARIAL no Grande Teatro.</t>
  </si>
  <si>
    <t>Acima de 3 dias de montagem/desmontagem para EVENTO EMPRESARIAL no Grande Teatro, acrescentar, por dia.</t>
  </si>
  <si>
    <t>Foyer para EVENTO CULTURAL</t>
  </si>
  <si>
    <t>Grande Teatro e Foyer para EVENTO CULTURAL FECHADO</t>
  </si>
  <si>
    <t>DIÁRIA de montagem/desmontagem para EVENTO EMPRESARIAL no Hall de Entrada.</t>
  </si>
  <si>
    <t>DIÁRIA de montagem/desmontagem para EVENTO EMPRESARIAL no Hall de Bilheteria.</t>
  </si>
  <si>
    <t>DIÁRIA de montagem/desmontagem para EVENTO CULTURAL no Foyer.</t>
  </si>
  <si>
    <t>DIÁRIA de montagem/desmontagem para EVENTO EMPRESARIAL no Foyer.</t>
  </si>
  <si>
    <t>Taxa de reserva</t>
  </si>
  <si>
    <t>Taxa de reserva para EVENTO CULTURAL FECHADO no Grande Teatro.</t>
  </si>
  <si>
    <t>Jardim Parque Municipal - Evento Cultural</t>
  </si>
  <si>
    <r>
      <t xml:space="preserve">Grande Teatro para EVENTO EMPRESARIAL: </t>
    </r>
    <r>
      <rPr>
        <i/>
        <sz val="10"/>
        <rFont val="Calibri"/>
        <family val="2"/>
        <scheme val="minor"/>
      </rPr>
      <t>Congressos, Conferências, Reuniões, Treinamentos, Lançamentos de produtos, Eventos Educacionais, Eventos em Geral sem utilização da ticketeira da casa.</t>
    </r>
  </si>
  <si>
    <r>
      <t xml:space="preserve">Foyer para EVENTO EMPRESARIAL
</t>
    </r>
    <r>
      <rPr>
        <i/>
        <sz val="10"/>
        <rFont val="Calibri"/>
        <family val="2"/>
        <scheme val="minor"/>
      </rPr>
      <t>Congressos, Conferências, Reuniões, Treinamentos, Lançamentos de produtos, Eventos Educacionais, Eventos em Geral sem utilização da ticketeira da casa.</t>
    </r>
  </si>
  <si>
    <r>
      <t xml:space="preserve">Grande Teatro e Foyer para EVENTO EMPRESARIAL
</t>
    </r>
    <r>
      <rPr>
        <i/>
        <sz val="10"/>
        <rFont val="Calibri"/>
        <family val="2"/>
        <scheme val="minor"/>
      </rPr>
      <t>Congressos, Conferências, Reuniões, Treinamentos, Lançamentos de produtos, Eventos Educacionais, Eventos em Geral sem utilização da ticketeira da casa.</t>
    </r>
  </si>
  <si>
    <r>
      <t xml:space="preserve">Jardim Parque Municipal -  </t>
    </r>
    <r>
      <rPr>
        <i/>
        <sz val="10"/>
        <rFont val="Calibri"/>
        <family val="2"/>
        <scheme val="minor"/>
      </rPr>
      <t>Evento empresarial (Feiras, Congressos, Conferências, Reuniões, Treinamentos, Lançamentos de produtos, Eventos Educacionais, Eventos em Geral sem utilização da ticketeira da casa)</t>
    </r>
  </si>
  <si>
    <t>1 dia de montagem/desmontagem para EVENTO CULTURAL no Grande Teatro. De 9h às 23h</t>
  </si>
  <si>
    <t>2 dias de montagem/desmontagem para EVENTO CULTURAL no Grande Teatro. De 9h às 23h</t>
  </si>
  <si>
    <t>3 dias de montagem/desmontagem para EVENTO CULTURAL no Grande Teatro. De 9h às 23h</t>
  </si>
  <si>
    <t>Acima de 3 dias de montagem/desmontagem para EVENTO CULTURAL no Grande Teatro, acrescentar, por dia. De 9h às 23h</t>
  </si>
  <si>
    <t>Jardim Interno -  Evento cultural</t>
  </si>
  <si>
    <r>
      <t xml:space="preserve">Jardim Interno - Evento Empresarial - </t>
    </r>
    <r>
      <rPr>
        <i/>
        <sz val="10"/>
        <rFont val="Calibri"/>
        <family val="2"/>
        <scheme val="minor"/>
      </rPr>
      <t>(Feiras, Congressos, Conferências, Reuniões, Treinamentos, Lançamentos de produtos, Eventos Educacionais, Eventos em Geral sem utilização da ticketeira da casa).</t>
    </r>
  </si>
  <si>
    <t>ESPAÇO MULTIUSO MARI´STELLA TRISTÃO</t>
  </si>
  <si>
    <t xml:space="preserve">Evento Cultural </t>
  </si>
  <si>
    <r>
      <t xml:space="preserve">Evento Empresarial  </t>
    </r>
    <r>
      <rPr>
        <i/>
        <sz val="10"/>
        <rFont val="Calibri"/>
        <family val="2"/>
        <scheme val="minor"/>
      </rPr>
      <t>(Feiras, Congressos, Conferências, Reuniões, Treinamentos, Lançamentos de produtos, Eventos Educacionais, Eventos em Geral sem utilização da ticketeira da casa)</t>
    </r>
  </si>
  <si>
    <t>APRESENTAÇÃO DOS CORPOS ARTÍSTICOS</t>
  </si>
  <si>
    <t>FILMAGENS PARA CINEMA E AUDIOVISUAL - 8H DIÁRIA</t>
  </si>
  <si>
    <t>Exposição de Artes Visuais - Periodo máximo de 3 meses</t>
  </si>
  <si>
    <t>Sala Juvenal Dias, Teatro João Ceschiatti, Jardins Interno e do Parque</t>
  </si>
  <si>
    <t>Grande Teatro , incluindo o Foyer</t>
  </si>
  <si>
    <r>
      <t>Grande Teatro para EVENTO CULTURAL FECHADO</t>
    </r>
    <r>
      <rPr>
        <b/>
        <sz val="10"/>
        <rFont val="Calibri"/>
        <family val="2"/>
        <scheme val="minor"/>
      </rPr>
      <t xml:space="preserve"> sem cobrança de ingresso</t>
    </r>
  </si>
  <si>
    <t xml:space="preserve">Área externa para estacionamento </t>
  </si>
  <si>
    <t>Grande Galeria</t>
  </si>
  <si>
    <t>Galeria Genesco Murta, Arlinda Correia, Pequena Galeria e Espaço Mari'Stella Tristão</t>
  </si>
  <si>
    <t>Cine Humberto Mauro</t>
  </si>
  <si>
    <r>
      <t>1. Os percentuais constantes da Tabela  incidem sobre o valor total de contrato. 
2. Os valores das taxas de autorização de uso são cotados por dia de Evento.
3. Quitação total do pagamento até 10 (dez) dias antes do evento.
4 .Valor de diária corresponde à categoria do item/evento. Mais de uma categotia, com público distinto ou ampliando horário de uso, deverá ser cobrado pelas duas finalidades. Exemplo: feira de dia e show cultural à noite caso tenha ingressos e/ou horários diferenciados. 
5.Para todos os espaços que serão utilizados no período do pós-baile, será cobrado proporcionalmente referente a 7h de utilização.
6. É recomendado para todos os eventos a serem realizados na Serraria, diária completa de montagem e, no mínimo, uma diária de desmontagem/limpeza, para garantir que seja cumprido todos os itens de vistoria.</t>
    </r>
    <r>
      <rPr>
        <sz val="10"/>
        <color rgb="FFFF0000"/>
        <rFont val="Calibri"/>
        <family val="2"/>
        <scheme val="minor"/>
      </rPr>
      <t xml:space="preserve">
</t>
    </r>
    <r>
      <rPr>
        <sz val="10"/>
        <rFont val="Calibri"/>
        <family val="2"/>
        <scheme val="minor"/>
      </rPr>
      <t>7. Para eventos que refazem toda a montagem no dia seguinte ao primeiro dia de realização, é necessário que seja paga a diária de montagem novamente pois o item pago de realização não cobre horário de montagem. Exemplo colação, dia seguinte montagem para o baile com a ser realizado no outro dia.</t>
    </r>
  </si>
  <si>
    <r>
      <t>Grande Teatro para ESPETÁCULO CULTURAL</t>
    </r>
    <r>
      <rPr>
        <sz val="10"/>
        <color theme="9" tint="-0.499984740745262"/>
        <rFont val="Calibri"/>
        <family val="2"/>
        <scheme val="minor"/>
      </rPr>
      <t xml:space="preserve"> </t>
    </r>
    <r>
      <rPr>
        <sz val="10"/>
        <rFont val="Calibri"/>
        <family val="2"/>
        <scheme val="minor"/>
      </rPr>
      <t>de caráter artístico COM BILHETERIA.
Produtores culturais, artistas e grupos mineiros ou radicados em Minas Gerais será cobrada a Taxa Mínima de 2.074,99 UFEMG ou 11% da arrecadação bruta de bilheteria, ou seja, a arrecadação que for maior.</t>
    </r>
  </si>
  <si>
    <t>Grande Teatro para ESPETÁCULO CULTURAL de caráter artístico COM BILHETERIA.
Produtores culturais estabelecidos fora de Minas Gerais será cobrada a Taxa Mínima de 2.074,99 UFEMG ou 16% da arrecadação bruta de bilheteria,o que for maior valor</t>
  </si>
  <si>
    <t>Hall de Bilheteria - Evento Cultural</t>
  </si>
  <si>
    <t>DIÁRIA de montagem/desmontagem para EVENTO CULTURAL no Hall de Entrada.</t>
  </si>
  <si>
    <t>DIÁRIA de montagem/desmontagem para EVENTO CULTURAL no Hall de Bilheteria.</t>
  </si>
  <si>
    <t>Sala 8 (paredes brancas com janelas e piso de linóleo) = 68,20m²</t>
  </si>
  <si>
    <t>Sala 9 ( sala de aula tradicional com mesas, cadeiras e piano) = 48,62m²</t>
  </si>
  <si>
    <t>Sala 10 (Sala com cortinas e paredes pretas. Contém vara de luz e piso de linóleo e caixa de som) = 55,80m²</t>
  </si>
  <si>
    <t>Sala de Video (Auditório com 41 lugares. Possui projetor e tela) =  46,05m²</t>
  </si>
  <si>
    <t>Estudio A -  Sala Carlos Leite ( Estúdio de dança com linólio e piano) =  167,41m²</t>
  </si>
  <si>
    <t>Estudio B -  Sala Helena Vasconcelos ( Estúdio de dança com linólio e piano) =  94,13m²</t>
  </si>
  <si>
    <t>Cefart Liberdade ( Escola de Musica com 11 salas de tamanhos diversos, com pianos e instrumentos)</t>
  </si>
  <si>
    <t>CEFART - Sala 8 (paredes brancas com janelas e piso de linóleo) = 68,20m²</t>
  </si>
  <si>
    <t>CEFART - Sala 9 ( sala de aula tradicional com mesas, cadeiras e piano) = 48,62m²</t>
  </si>
  <si>
    <t>CEFART - Sala 10 (Sala com cortinas e paredes pretas. Contém vara de luz e piso de linóleo e caixa de som) = 55,80m²</t>
  </si>
  <si>
    <t>CEFART - Sala de Video (Auditório com 41 lugares. Possui projetor e tela) =  46,05m²</t>
  </si>
  <si>
    <t>CEFART - Estudio A -  Sala Carlos Leite ( Estúdio de dança com linólio e piano) =  167,41m²</t>
  </si>
  <si>
    <t>CEFART - Estudio B -  Sala Helena Vasconcelos ( Estúdio de dança com linólio e piano) =  94,13m²</t>
  </si>
  <si>
    <t>CENTRO DE FORMAÇÃO ARTÍSTICA  - CEFART</t>
  </si>
  <si>
    <t>Hall de Bilheteria, incluindo Hall de Entrada</t>
  </si>
  <si>
    <t xml:space="preserve">Hall de Bilheteria para stands e credenciamentos  - Evento Empresarial. </t>
  </si>
  <si>
    <t xml:space="preserve">Hall de Entrada - Evento Cultural.   O Uso desse espaço é restrito e deverá ser avaliado por comissão por se tratar da entrada do Palácio das Artes </t>
  </si>
  <si>
    <t xml:space="preserve">Hall Entrada/Hall de Bilheteria para exposição publicitária.  O Uso desse espaço é restrito e deverá ser avaliado por comissão por se tratar da entrada do Palácio das Artes </t>
  </si>
  <si>
    <t xml:space="preserve">HALL DE ENTRADA E HALL DE BILHETERIA
</t>
  </si>
  <si>
    <t>Sala de Ensaio da Orquestra Sinfonica de Minas Gerais</t>
  </si>
  <si>
    <t>Grande Estudio da Cia de Dança Palacio das Artes</t>
  </si>
  <si>
    <t>Pequeno Estudio da Cia de Dança Palácio das Artes</t>
  </si>
  <si>
    <t>Sala do Coral Lirico de Minas Gerais</t>
  </si>
  <si>
    <t>Serraria Souza Pinto (somente o galpão)</t>
  </si>
  <si>
    <t>Sala ensaio da Orquestra Sinfonica de Minas Gerais</t>
  </si>
  <si>
    <t>Estudios Cia de Dança de Minas Gerais</t>
  </si>
  <si>
    <t>Sala do Coral Lirico de Minas Gerais (68 cadeiras)</t>
  </si>
  <si>
    <r>
      <t xml:space="preserve">Sala Juvenal Dias ou Teatro João Ceschiatti para EVENTO EMPRESARIAL </t>
    </r>
    <r>
      <rPr>
        <i/>
        <sz val="10"/>
        <rFont val="Calibri"/>
        <family val="2"/>
        <scheme val="minor"/>
      </rPr>
      <t>(Feiras, Congressos, Conferências, Reuniões, Treinamentos, Lançamentos de produtos, Eventos Educacionais, Eventos em Geral sem utilização da ticketeira da casa)</t>
    </r>
  </si>
  <si>
    <t>taxa de reserva de pauta para ESPETÁCULO CULTURAL de caráter artístico COM BILHETERIA no Grande Teatro.</t>
  </si>
  <si>
    <t>Sala Juvenal Dias ou Teatro João Ceschiatti para ESPETÁCULO CULTURAL de caráter artístico COM BILHETERIA. Não há taxa de reserva de pauta. Não há taxa mínima para incentivo às produções.</t>
  </si>
  <si>
    <t>taxa de reserva de pauta para evento sem bilheteria (cultural ou empresarial).</t>
  </si>
  <si>
    <t>Cia. de Dança Palácio das Artes - Programa de 90 minutos</t>
  </si>
  <si>
    <t>Cia. de Dança Palácio das Artes - Programa de 60 minutos</t>
  </si>
  <si>
    <t>Cia. de Dança Palácio das Artes - Programa de 30 minutos</t>
  </si>
  <si>
    <t>Fundação Clóvis Salgado .:. Tabela de valores 2025</t>
  </si>
  <si>
    <r>
      <t xml:space="preserve">UFEMG 2025
</t>
    </r>
    <r>
      <rPr>
        <sz val="10"/>
        <rFont val="Calibri"/>
        <family val="2"/>
        <scheme val="minor"/>
      </rPr>
      <t>Unidade Fiscal do Estado de Minas Gerais definido por meio de 
Resolução da Secretaria de Estado de Fazenda de Minas Gerais.</t>
    </r>
  </si>
  <si>
    <r>
      <t xml:space="preserve">UFEMG 2026
</t>
    </r>
    <r>
      <rPr>
        <sz val="10"/>
        <rFont val="Calibri"/>
        <family val="2"/>
        <scheme val="minor"/>
      </rPr>
      <t>Unidade Fiscal do Estado de Minas Gerais definido por meio de 
Resolução da Secretaria de Estado de Fazenda de Minas Gerais.</t>
    </r>
  </si>
  <si>
    <t>Montagem/desmontagem noturna EVENTO CULTURAL no Grande Teatro. De 23h às 9h</t>
  </si>
  <si>
    <t>Adicional de 2hs de montagem/desmontagem - Diurno</t>
  </si>
  <si>
    <t>Adicional de 2hs de montagem/desmontagem - Noturno</t>
  </si>
  <si>
    <t>Taxa de reserva de pauta para ESPETÁCULO CULTURAL de caráter artístico COM BILHETERIA.
A taxa é referente a data reservada relacionada ao artista confirmado via declaração de exclusividade para realização do evento.
*A taxa será devolvida no acerto do borderô.
Em caso de não realização do evento, não haverá devolução.</t>
  </si>
  <si>
    <t>DIÁRIA de montagem/desmontagem para EVENTO CULTURAL</t>
  </si>
  <si>
    <t>DIÁRIA de montagem/desmontagem para CORPORATIVO E/OU EMPRESARIAL</t>
  </si>
  <si>
    <t>EVENTO CULTURAL</t>
  </si>
  <si>
    <r>
      <t>ESPETÁCULO CULTURAL</t>
    </r>
    <r>
      <rPr>
        <sz val="10"/>
        <color theme="9" tint="-0.499984740745262"/>
        <rFont val="Calibri"/>
        <family val="2"/>
        <scheme val="minor"/>
      </rPr>
      <t xml:space="preserve"> </t>
    </r>
    <r>
      <rPr>
        <sz val="10"/>
        <rFont val="Calibri"/>
        <family val="2"/>
        <scheme val="minor"/>
      </rPr>
      <t>de caráter artístico COM BILHETERIA.
Produtores culturais, artistas e grupos mineiros ou radicados em Minas Gerais será cobrada a Taxa Mínima de 2.074,99 UFEMG ou 11% da arrecadação bruta de bilheteria, ou seja, a arrecadação que for maior.</t>
    </r>
  </si>
  <si>
    <t>ESPETÁCULO CULTURAL de caráter artístico COM BILHETERIA.
Produtores culturais estabelecidos fora de Minas Gerais será cobrada a Taxa Mínima de 2.074,99 UFEMG ou 16% da arrecadação bruta de bilheteria, ou seja, a arrecadação que for maior.</t>
  </si>
  <si>
    <r>
      <t xml:space="preserve">EVENTO CORPORATIVO E/OU EMPRESARIAL: </t>
    </r>
    <r>
      <rPr>
        <i/>
        <sz val="10"/>
        <rFont val="Calibri"/>
        <family val="2"/>
        <scheme val="minor"/>
      </rPr>
      <t>Congressos, Conferências, Reuniões, Treinamentos, Lançamentos de produtos, Eventos Educacionais, Eventos fechados em Geral sem utilização da ticketeira da casa destinado a um público específico.</t>
    </r>
  </si>
  <si>
    <t>Campanhas publicitárias, catálogo de moda e similares.</t>
  </si>
  <si>
    <t xml:space="preserve">3 dias de montagem/desmontagem para EVENTO CORPORATIVO E/OU EMPRESARIAL </t>
  </si>
  <si>
    <t xml:space="preserve">2 dias de montagem/desmontagem para EVENTO CORPORATIVO E/OU EMPRESARIAL </t>
  </si>
  <si>
    <t>1 dia de montagem/desmontagem para EVENTO CORPORATIVO E/OU EMPRESARIAL</t>
  </si>
  <si>
    <t>Acima de 3 dias de montagem/desmontagem para EVENTO CORPORATIVO E/OU EMPRESARIAL,  acrescentar por dia.</t>
  </si>
  <si>
    <t>Montagem/desmontagem noturna EVENTO CORPORATIVO E/OU EMPRESARIAL. De 23h às 9h</t>
  </si>
  <si>
    <r>
      <t xml:space="preserve">EVENTO CORPORATIVO E/OU EMPRESARIAL
</t>
    </r>
    <r>
      <rPr>
        <i/>
        <sz val="10"/>
        <rFont val="Calibri"/>
        <family val="2"/>
        <scheme val="minor"/>
      </rPr>
      <t>Congressos, Conferências, Reuniões, Treinamentos, Lançamentos de produtos, Eventos Educacionais, Eventos fechados em Geral sem utilização da ticketeira da casa destinado a um público específico.</t>
    </r>
  </si>
  <si>
    <t>DIÁRIA de montagem/desmontagem para EVENTO CORPORATIVO E/OU EMPRESARIAL no Hall de Entrada.</t>
  </si>
  <si>
    <t>DIÁRIA de montagem/desmontagem para EVENTO CORPORATIVO E/OU EMPRESARIAL no Hall de Bilheteria.</t>
  </si>
  <si>
    <t xml:space="preserve">Hall de Entrada - EVENTO CULTURAL.   O Uso desse espaço é restrito e deverá ser avaliado por comissão por se tratar da entrada do Palácio das Artes </t>
  </si>
  <si>
    <t>Hall de Bilheteria - EVENTO CULTURAL</t>
  </si>
  <si>
    <t>Jardim Interno -  EVENTO CULTURAL</t>
  </si>
  <si>
    <r>
      <rPr>
        <b/>
        <sz val="12"/>
        <rFont val="Calibri"/>
        <family val="2"/>
        <scheme val="minor"/>
      </rPr>
      <t>JARDINS</t>
    </r>
    <r>
      <rPr>
        <b/>
        <sz val="10"/>
        <rFont val="Calibri"/>
        <family val="2"/>
        <scheme val="minor"/>
      </rPr>
      <t xml:space="preserve">
</t>
    </r>
    <r>
      <rPr>
        <sz val="10"/>
        <rFont val="Calibri"/>
        <family val="2"/>
        <scheme val="minor"/>
      </rPr>
      <t>O uso desse espaço deverá estar de acordo com as demais atividades presentes no Palácio das Artes, respeitando as entradas e passagens das Galerias.</t>
    </r>
  </si>
  <si>
    <t>Jardim Parque Municipal - EVENTO CULTURAL</t>
  </si>
  <si>
    <t>DIÁRIA de montagem/desmontagem para EVENTO CORPORATIVO E/OU EMPRESARIAL no Jardim Interno.</t>
  </si>
  <si>
    <t>DIÁRIA de montagem/desmontagem para  EVENTO CORPORATIVO E/OU EMPRESARIAL no Jardim Parque Municipal.</t>
  </si>
  <si>
    <t>DIÁRIA de montagem/desmontagem para EVENTO CORPORATIVO/EMPRESARIAL na Sala Juvenal Dias ou Teatro João Ceschiatti.</t>
  </si>
  <si>
    <r>
      <t>Evento CORPORATIVO/EMPRESARIAL (</t>
    </r>
    <r>
      <rPr>
        <i/>
        <sz val="10"/>
        <rFont val="Calibri"/>
        <family val="2"/>
        <scheme val="minor"/>
      </rPr>
      <t>Congressos, Conferências, Reuniões, Treinamentos, Lançamentos de produtos, Eventos Educacionais, Eventos fechados em Geral sem utilização da ticketeira da casa destinado a um público específico)</t>
    </r>
  </si>
  <si>
    <t>Taxa de montagem/desmontagem - EVENTO CULTURAL</t>
  </si>
  <si>
    <t>Sala Juvenal Dias ou Teatro João Ceschiatti para EVENTO CORPORATIVO/EMPRESARIAL (Congressos, Conferências, Reuniões, Treinamentos, Lançamentos de produtos, Eventos Educacionais, Eventos fechados em Geral sem utilização da ticketeira da casa destinado a um público específico)</t>
  </si>
  <si>
    <t xml:space="preserve">Exposição de Artes Visuais - Periodo de 3 meses. Para períodos inferiores será feito o cálculo proporcional. </t>
  </si>
  <si>
    <t>Taxa de montagem/desmontagem - EVENTO CORPORATIVO/EMPRESARIAL</t>
  </si>
  <si>
    <r>
      <t>Jardim Interno - EVENTO CORPORATIVO E/OU EMPRESARIAL</t>
    </r>
    <r>
      <rPr>
        <b/>
        <sz val="10"/>
        <rFont val="Calibri"/>
        <family val="2"/>
        <scheme val="minor"/>
      </rPr>
      <t xml:space="preserve"> (eventos que não estejam  vinculados ao Grande Teatro/Foyer) </t>
    </r>
    <r>
      <rPr>
        <sz val="10"/>
        <rFont val="Calibri"/>
        <family val="2"/>
        <scheme val="minor"/>
      </rPr>
      <t>- Congressos, Conferências, Reuniões, Treinamentos, Lançamentos de produtos, Eventos Educacionais, Eventos fechados em Geral sem utilização da ticketeira da casa destinado a um público específico.</t>
    </r>
  </si>
  <si>
    <r>
      <t>Jardim Interno - Evento Empresarial</t>
    </r>
    <r>
      <rPr>
        <b/>
        <sz val="10"/>
        <rFont val="Calibri"/>
        <family val="2"/>
        <scheme val="minor"/>
      </rPr>
      <t xml:space="preserve"> (eventos que estejam vinculados ao Grande Teatro/Foyer) </t>
    </r>
    <r>
      <rPr>
        <sz val="10"/>
        <rFont val="Calibri"/>
        <family val="2"/>
        <scheme val="minor"/>
      </rPr>
      <t xml:space="preserve">- </t>
    </r>
    <r>
      <rPr>
        <i/>
        <sz val="10"/>
        <rFont val="Calibri"/>
        <family val="2"/>
        <scheme val="minor"/>
      </rPr>
      <t>(Feiras, Congressos, Conferências, Reuniões, Treinamentos, Lançamentos de produtos, Eventos Educacionais, Eventos em Geral sem utilização da ticketeira da casa).</t>
    </r>
  </si>
  <si>
    <r>
      <t xml:space="preserve">Jardim Parque Municipal - EVENTO CORPORATIVO E/OU EMPRESARIAL </t>
    </r>
    <r>
      <rPr>
        <b/>
        <i/>
        <sz val="10"/>
        <rFont val="Calibri"/>
        <family val="2"/>
        <scheme val="minor"/>
      </rPr>
      <t>(eventos vinculados ao Grande Teatro/Foyer)</t>
    </r>
    <r>
      <rPr>
        <i/>
        <sz val="10"/>
        <rFont val="Calibri"/>
        <family val="2"/>
        <scheme val="minor"/>
      </rPr>
      <t xml:space="preserve"> Congressos, Conferências, Reuniões, Treinamentos, Lançamentos de produtos, Eventos Educacionais, Eventos fechados em Geral sem utilização da ticketeira da casa destinado a um público específico.</t>
    </r>
  </si>
  <si>
    <r>
      <t>Jardim Parque Municipal - EVENTO CORPORATIVO E/OU EMPRESARIAL</t>
    </r>
    <r>
      <rPr>
        <i/>
        <sz val="10"/>
        <rFont val="Calibri"/>
        <family val="2"/>
        <scheme val="minor"/>
      </rPr>
      <t xml:space="preserve"> </t>
    </r>
    <r>
      <rPr>
        <b/>
        <i/>
        <sz val="10"/>
        <rFont val="Calibri"/>
        <family val="2"/>
        <scheme val="minor"/>
      </rPr>
      <t>(eventos que não estejam vinculados ao Grande Teatro/Foyer)</t>
    </r>
    <r>
      <rPr>
        <i/>
        <sz val="10"/>
        <rFont val="Calibri"/>
        <family val="2"/>
        <scheme val="minor"/>
      </rPr>
      <t xml:space="preserve"> Congressos, Conferências, Reuniões, Treinamentos, Lançamentos de produtos, Eventos Educacionais, Eventos fechados em Geral sem utilização da ticketeira da casa destinado a um público específico.</t>
    </r>
  </si>
  <si>
    <t>Hall de Bilheteria para Stands e credenciamentos  - EVENTO CORPORATIVO E/OU EMPRESARIAL</t>
  </si>
  <si>
    <t>Eventos Especiais</t>
  </si>
  <si>
    <t>EVENTO CULTURAL FECHADO (sem bilheteria, onde não há cobrança de ingressos, com acesso gratuito para o público).</t>
  </si>
  <si>
    <t>Taxa de reserva para EVENTO CULTURAL FECHADO (sem bilheteria, onde não há cobrança de ingressos, com acesso gratuito para o público).</t>
  </si>
  <si>
    <t>Sala Juvenal Dias ou Teatro João Ceschiatti para EVENTO CULTURAL FECHADO (sem bilheteria, onde não há cobrança de ingressos, com acesso gratuito para o público).
Recital de Aluno (individual - sem ser de escolas - de segunda a quarta-feira de acordo com a disponibilidade da pauta).</t>
  </si>
  <si>
    <t xml:space="preserve"> EVENTO CULTURAL FECHADO (sem bilheteria, onde não há cobrança de ingressos, com acesso gratuito para o público)</t>
  </si>
  <si>
    <t xml:space="preserve"> Coral Infantojuvenil Palácio das Artes - 67 integrantes</t>
  </si>
  <si>
    <t xml:space="preserve">Big Band do Cefart  - 23 integrantes </t>
  </si>
  <si>
    <t>Orquestra de Cordas do Cefart - 30 integrantes</t>
  </si>
  <si>
    <t>Banda Sinfônica do Cefart  - 49 integrantes</t>
  </si>
  <si>
    <t>Camerata de Violões do Cefart- 15 integrantes</t>
  </si>
  <si>
    <t xml:space="preserve"> Grupo de Choro  do Cefart - 21 integrantes</t>
  </si>
  <si>
    <t>Grupo de Percussão do Cefart - 21 integrantes</t>
  </si>
  <si>
    <t xml:space="preserve"> Coro Sinfônico do Cefart - 39 integrantes</t>
  </si>
  <si>
    <t>APRESENTAÇÃO GRUPOS ARTÍSTICOS CEFART EM BH - (Inclui transporte, alimentação, aluguel de cadeiras e sonorização)</t>
  </si>
  <si>
    <t>APRESENTAÇÕES EXTERNAS - (inclui transporte, alimentação, aluguel de cadeiras, sonorização e hospedagem)</t>
  </si>
  <si>
    <t xml:space="preserve">CURADORIA </t>
  </si>
  <si>
    <t>Curadoria Especializada</t>
  </si>
  <si>
    <t>Fundação Clóvis Salgado .:. Tabela de valores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</si>
</sst>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R$&quot;\ #,##0.00"/>
  </numFmts>
  <fonts count="19" x14ac:knownFonts="1">
    <font>
      <sz val="11"/>
      <color theme="1"/>
      <name val="Calibri"/>
      <family val="2"/>
      <scheme val="minor"/>
    </font>
    <font>
      <b/>
      <sz val="14"/>
      <name val="Calibri"/>
      <family val="2"/>
      <scheme val="minor"/>
    </font>
    <font>
      <sz val="10"/>
      <name val="Calibri"/>
      <family val="2"/>
      <scheme val="minor"/>
    </font>
    <font>
      <b/>
      <sz val="12"/>
      <name val="Calibri"/>
      <family val="2"/>
      <scheme val="minor"/>
    </font>
    <font>
      <sz val="10"/>
      <color theme="9" tint="-0.499984740745262"/>
      <name val="Calibri"/>
      <family val="2"/>
      <scheme val="minor"/>
    </font>
    <font>
      <b/>
      <sz val="10"/>
      <name val="Calibri"/>
      <family val="2"/>
      <scheme val="minor"/>
    </font>
    <font>
      <b/>
      <sz val="16"/>
      <name val="Calibri"/>
      <family val="2"/>
      <scheme val="minor"/>
    </font>
    <font>
      <sz val="10"/>
      <color theme="1"/>
      <name val="Calibri"/>
      <family val="2"/>
      <scheme val="minor"/>
    </font>
    <font>
      <b/>
      <sz val="11"/>
      <name val="Calibri"/>
      <family val="2"/>
      <scheme val="minor"/>
    </font>
    <font>
      <sz val="10"/>
      <name val="Calibri"/>
      <family val="2"/>
    </font>
    <font>
      <b/>
      <sz val="10"/>
      <name val="Calibri"/>
      <family val="2"/>
    </font>
    <font>
      <sz val="10"/>
      <color rgb="FFFF0000"/>
      <name val="Calibri"/>
      <family val="2"/>
      <scheme val="minor"/>
    </font>
    <font>
      <sz val="9"/>
      <name val="Calibri"/>
      <family val="2"/>
      <scheme val="minor"/>
    </font>
    <font>
      <b/>
      <sz val="16"/>
      <color theme="1"/>
      <name val="Calibri"/>
      <family val="2"/>
      <scheme val="minor"/>
    </font>
    <font>
      <i/>
      <sz val="10"/>
      <name val="Calibri"/>
      <family val="2"/>
      <scheme val="minor"/>
    </font>
    <font>
      <sz val="9"/>
      <color indexed="81"/>
      <name val="Segoe UI"/>
      <charset val="1"/>
    </font>
    <font>
      <b/>
      <sz val="9"/>
      <color indexed="81"/>
      <name val="Segoe UI"/>
      <charset val="1"/>
    </font>
    <font>
      <b/>
      <i/>
      <sz val="10"/>
      <name val="Calibri"/>
      <family val="2"/>
      <scheme val="minor"/>
    </font>
    <font>
      <b/>
      <sz val="11"/>
      <color theme="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rgb="FFD7C0E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rgb="FFE7DAEE"/>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rgb="FFC6A6D6"/>
        <bgColor indexed="64"/>
      </patternFill>
    </fill>
    <fill>
      <patternFill patternType="solid">
        <fgColor rgb="FFFFFFFF"/>
        <bgColor indexed="64"/>
      </patternFill>
    </fill>
  </fills>
  <borders count="93">
    <border>
      <left/>
      <right/>
      <top/>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hair">
        <color indexed="64"/>
      </top>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style="hair">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hair">
        <color indexed="64"/>
      </left>
      <right/>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hair">
        <color indexed="64"/>
      </top>
      <bottom/>
      <diagonal/>
    </border>
    <border>
      <left/>
      <right style="medium">
        <color indexed="64"/>
      </right>
      <top style="hair">
        <color indexed="64"/>
      </top>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diagonal/>
    </border>
    <border>
      <left style="hair">
        <color indexed="64"/>
      </left>
      <right/>
      <top style="medium">
        <color indexed="64"/>
      </top>
      <bottom/>
      <diagonal/>
    </border>
    <border>
      <left style="hair">
        <color indexed="64"/>
      </left>
      <right style="medium">
        <color indexed="64"/>
      </right>
      <top style="medium">
        <color indexed="64"/>
      </top>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right style="medium">
        <color indexed="64"/>
      </right>
      <top/>
      <bottom/>
      <diagonal/>
    </border>
    <border>
      <left style="medium">
        <color indexed="64"/>
      </left>
      <right style="hair">
        <color indexed="64"/>
      </right>
      <top/>
      <bottom/>
      <diagonal/>
    </border>
    <border>
      <left style="medium">
        <color indexed="64"/>
      </left>
      <right/>
      <top/>
      <bottom style="medium">
        <color indexed="64"/>
      </bottom>
      <diagonal/>
    </border>
    <border>
      <left style="hair">
        <color indexed="64"/>
      </left>
      <right style="hair">
        <color indexed="64"/>
      </right>
      <top style="medium">
        <color indexed="64"/>
      </top>
      <bottom style="hair">
        <color indexed="64"/>
      </bottom>
      <diagonal/>
    </border>
    <border>
      <left/>
      <right style="medium">
        <color indexed="64"/>
      </right>
      <top/>
      <bottom style="medium">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bottom/>
      <diagonal/>
    </border>
    <border>
      <left style="hair">
        <color indexed="64"/>
      </left>
      <right style="hair">
        <color indexed="64"/>
      </right>
      <top style="medium">
        <color indexed="64"/>
      </top>
      <bottom/>
      <diagonal/>
    </border>
    <border>
      <left style="medium">
        <color indexed="64"/>
      </left>
      <right/>
      <top style="hair">
        <color indexed="64"/>
      </top>
      <bottom style="hair">
        <color indexed="64"/>
      </bottom>
      <diagonal/>
    </border>
    <border>
      <left style="hair">
        <color indexed="64"/>
      </left>
      <right style="dashed">
        <color indexed="64"/>
      </right>
      <top style="dashed">
        <color indexed="64"/>
      </top>
      <bottom style="hair">
        <color indexed="64"/>
      </bottom>
      <diagonal/>
    </border>
    <border>
      <left style="dashed">
        <color indexed="64"/>
      </left>
      <right style="medium">
        <color indexed="64"/>
      </right>
      <top style="dashed">
        <color indexed="64"/>
      </top>
      <bottom style="hair">
        <color indexed="64"/>
      </bottom>
      <diagonal/>
    </border>
    <border>
      <left/>
      <right style="hair">
        <color indexed="64"/>
      </right>
      <top style="hair">
        <color indexed="64"/>
      </top>
      <bottom/>
      <diagonal/>
    </border>
    <border>
      <left/>
      <right style="hair">
        <color indexed="64"/>
      </right>
      <top style="medium">
        <color indexed="64"/>
      </top>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style="medium">
        <color indexed="64"/>
      </top>
      <bottom style="hair">
        <color indexed="64"/>
      </bottom>
      <diagonal/>
    </border>
    <border>
      <left/>
      <right style="hair">
        <color indexed="64"/>
      </right>
      <top style="hair">
        <color indexed="64"/>
      </top>
      <bottom style="hair">
        <color indexed="64"/>
      </bottom>
      <diagonal/>
    </border>
    <border>
      <left/>
      <right/>
      <top/>
      <bottom style="hair">
        <color indexed="64"/>
      </bottom>
      <diagonal/>
    </border>
    <border>
      <left/>
      <right style="thin">
        <color indexed="64"/>
      </right>
      <top style="medium">
        <color indexed="64"/>
      </top>
      <bottom style="thin">
        <color indexed="64"/>
      </bottom>
      <diagonal/>
    </border>
    <border>
      <left/>
      <right style="hair">
        <color indexed="64"/>
      </right>
      <top style="medium">
        <color indexed="64"/>
      </top>
      <bottom style="hair">
        <color indexed="64"/>
      </bottom>
      <diagonal/>
    </border>
    <border>
      <left/>
      <right style="hair">
        <color indexed="64"/>
      </right>
      <top style="hair">
        <color indexed="64"/>
      </top>
      <bottom style="medium">
        <color indexed="64"/>
      </bottom>
      <diagonal/>
    </border>
    <border>
      <left style="dotted">
        <color indexed="64"/>
      </left>
      <right style="medium">
        <color indexed="64"/>
      </right>
      <top style="medium">
        <color indexed="64"/>
      </top>
      <bottom style="hair">
        <color indexed="64"/>
      </bottom>
      <diagonal/>
    </border>
    <border>
      <left style="hair">
        <color indexed="64"/>
      </left>
      <right style="dotted">
        <color indexed="64"/>
      </right>
      <top style="medium">
        <color indexed="64"/>
      </top>
      <bottom style="hair">
        <color indexed="64"/>
      </bottom>
      <diagonal/>
    </border>
    <border>
      <left style="hair">
        <color indexed="64"/>
      </left>
      <right style="dotted">
        <color indexed="64"/>
      </right>
      <top style="hair">
        <color indexed="64"/>
      </top>
      <bottom style="hair">
        <color indexed="64"/>
      </bottom>
      <diagonal/>
    </border>
    <border>
      <left style="dotted">
        <color indexed="64"/>
      </left>
      <right style="medium">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hair">
        <color indexed="64"/>
      </right>
      <top style="thin">
        <color indexed="64"/>
      </top>
      <bottom style="medium">
        <color indexed="64"/>
      </bottom>
      <diagonal/>
    </border>
  </borders>
  <cellStyleXfs count="1">
    <xf numFmtId="0" fontId="0" fillId="0" borderId="0"/>
  </cellStyleXfs>
  <cellXfs count="195">
    <xf numFmtId="0" fontId="0" fillId="0" borderId="0" xfId="0"/>
    <xf numFmtId="0" fontId="2" fillId="0" borderId="0" xfId="0" applyFont="1"/>
    <xf numFmtId="4" fontId="2" fillId="3" borderId="2" xfId="0" applyNumberFormat="1" applyFont="1" applyFill="1" applyBorder="1" applyAlignment="1">
      <alignment horizontal="center" vertical="center"/>
    </xf>
    <xf numFmtId="0" fontId="2" fillId="3" borderId="0" xfId="0" applyFont="1" applyFill="1"/>
    <xf numFmtId="4" fontId="2" fillId="3" borderId="4" xfId="0" applyNumberFormat="1" applyFont="1" applyFill="1" applyBorder="1" applyAlignment="1">
      <alignment horizontal="center" vertical="center"/>
    </xf>
    <xf numFmtId="4" fontId="2" fillId="3" borderId="6" xfId="0" applyNumberFormat="1" applyFont="1" applyFill="1" applyBorder="1" applyAlignment="1">
      <alignment horizontal="center" vertical="center"/>
    </xf>
    <xf numFmtId="0" fontId="2" fillId="3" borderId="1"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7" xfId="0" applyFont="1" applyFill="1" applyBorder="1" applyAlignment="1">
      <alignment horizontal="left" vertical="center" wrapText="1"/>
    </xf>
    <xf numFmtId="4" fontId="2" fillId="3" borderId="8" xfId="0" applyNumberFormat="1" applyFont="1" applyFill="1" applyBorder="1" applyAlignment="1">
      <alignment horizontal="center" vertical="center"/>
    </xf>
    <xf numFmtId="0" fontId="9" fillId="3" borderId="1" xfId="0" applyFont="1" applyFill="1" applyBorder="1" applyAlignment="1">
      <alignment horizontal="left" vertical="center" wrapText="1" shrinkToFit="1"/>
    </xf>
    <xf numFmtId="0" fontId="9" fillId="3" borderId="3" xfId="0" applyFont="1" applyFill="1" applyBorder="1" applyAlignment="1">
      <alignment horizontal="left" vertical="center" wrapText="1" shrinkToFit="1"/>
    </xf>
    <xf numFmtId="0" fontId="9" fillId="3" borderId="5" xfId="0" applyFont="1" applyFill="1" applyBorder="1" applyAlignment="1">
      <alignment horizontal="left" vertical="center" wrapText="1" shrinkToFit="1"/>
    </xf>
    <xf numFmtId="0" fontId="7" fillId="3" borderId="3" xfId="0" applyFont="1" applyFill="1" applyBorder="1" applyAlignment="1">
      <alignment horizontal="left" vertical="center" wrapText="1"/>
    </xf>
    <xf numFmtId="0" fontId="7" fillId="3" borderId="7" xfId="0" applyFont="1" applyFill="1" applyBorder="1" applyAlignment="1">
      <alignment horizontal="left" vertical="center" wrapText="1"/>
    </xf>
    <xf numFmtId="164" fontId="2" fillId="3" borderId="0" xfId="0" applyNumberFormat="1" applyFont="1" applyFill="1" applyAlignment="1">
      <alignment horizontal="center" vertical="center"/>
    </xf>
    <xf numFmtId="4" fontId="2" fillId="3" borderId="22" xfId="0" applyNumberFormat="1"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 fillId="3" borderId="20" xfId="0" applyFont="1" applyFill="1" applyBorder="1" applyAlignment="1">
      <alignment horizontal="left" vertical="center" wrapText="1"/>
    </xf>
    <xf numFmtId="0" fontId="9" fillId="3" borderId="20" xfId="0" applyFont="1" applyFill="1" applyBorder="1" applyAlignment="1">
      <alignment horizontal="left" vertical="center" wrapText="1" shrinkToFit="1"/>
    </xf>
    <xf numFmtId="0" fontId="7" fillId="3" borderId="20" xfId="0" applyFont="1" applyFill="1" applyBorder="1" applyAlignment="1">
      <alignment horizontal="left" vertical="center" wrapText="1"/>
    </xf>
    <xf numFmtId="0" fontId="12" fillId="7" borderId="10" xfId="0" applyFont="1" applyFill="1" applyBorder="1" applyAlignment="1">
      <alignment horizontal="center" vertical="center" wrapText="1"/>
    </xf>
    <xf numFmtId="0" fontId="12" fillId="7" borderId="12"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2" fillId="3" borderId="14" xfId="0" applyFont="1" applyFill="1" applyBorder="1" applyAlignment="1">
      <alignment horizontal="left" vertical="center" wrapText="1"/>
    </xf>
    <xf numFmtId="4" fontId="2" fillId="3" borderId="31" xfId="0" applyNumberFormat="1" applyFont="1" applyFill="1" applyBorder="1" applyAlignment="1">
      <alignment horizontal="center" vertical="center"/>
    </xf>
    <xf numFmtId="4" fontId="2" fillId="3" borderId="0" xfId="0" applyNumberFormat="1" applyFont="1" applyFill="1" applyBorder="1" applyAlignment="1">
      <alignment horizontal="center" vertical="center"/>
    </xf>
    <xf numFmtId="0" fontId="3" fillId="5" borderId="18" xfId="0" applyFont="1" applyFill="1" applyBorder="1" applyAlignment="1">
      <alignment vertical="center" wrapText="1"/>
    </xf>
    <xf numFmtId="0" fontId="3" fillId="5" borderId="19" xfId="0" applyFont="1" applyFill="1" applyBorder="1" applyAlignment="1">
      <alignment vertical="center" wrapText="1"/>
    </xf>
    <xf numFmtId="0" fontId="12" fillId="8" borderId="10"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9" fillId="3" borderId="7" xfId="0" applyFont="1" applyFill="1" applyBorder="1" applyAlignment="1">
      <alignment horizontal="left" vertical="center" wrapText="1" shrinkToFit="1"/>
    </xf>
    <xf numFmtId="4" fontId="2" fillId="3" borderId="38" xfId="0" applyNumberFormat="1" applyFont="1" applyFill="1" applyBorder="1" applyAlignment="1">
      <alignment horizontal="center" vertical="center"/>
    </xf>
    <xf numFmtId="0" fontId="3" fillId="8" borderId="39" xfId="0" applyFont="1" applyFill="1" applyBorder="1" applyAlignment="1">
      <alignment horizontal="center" vertical="center" wrapText="1"/>
    </xf>
    <xf numFmtId="0" fontId="3" fillId="8" borderId="40" xfId="0" applyFont="1" applyFill="1" applyBorder="1" applyAlignment="1">
      <alignment horizontal="center" vertical="center" wrapText="1"/>
    </xf>
    <xf numFmtId="0" fontId="12" fillId="8" borderId="34" xfId="0" applyFont="1" applyFill="1" applyBorder="1" applyAlignment="1">
      <alignment horizontal="center" vertical="center" wrapText="1"/>
    </xf>
    <xf numFmtId="0" fontId="12" fillId="8" borderId="35" xfId="0" applyFont="1" applyFill="1" applyBorder="1" applyAlignment="1">
      <alignment horizontal="center" vertical="center" wrapText="1"/>
    </xf>
    <xf numFmtId="4" fontId="2" fillId="3" borderId="41" xfId="0" applyNumberFormat="1" applyFont="1" applyFill="1" applyBorder="1" applyAlignment="1">
      <alignment horizontal="center" vertical="center"/>
    </xf>
    <xf numFmtId="0" fontId="2" fillId="3" borderId="37" xfId="0" applyFont="1" applyFill="1" applyBorder="1" applyAlignment="1">
      <alignment horizontal="left" vertical="center" wrapText="1"/>
    </xf>
    <xf numFmtId="0" fontId="1" fillId="5" borderId="12" xfId="0" applyFont="1" applyFill="1" applyBorder="1" applyAlignment="1">
      <alignment horizontal="center" vertical="center" wrapText="1"/>
    </xf>
    <xf numFmtId="0" fontId="2" fillId="0" borderId="0" xfId="0" applyFont="1" applyAlignment="1">
      <alignment horizontal="left" vertical="center"/>
    </xf>
    <xf numFmtId="0" fontId="2" fillId="3" borderId="0" xfId="0" applyFont="1" applyFill="1" applyBorder="1" applyAlignment="1">
      <alignment horizontal="left" vertical="center" wrapText="1"/>
    </xf>
    <xf numFmtId="0" fontId="8" fillId="2" borderId="25"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7" borderId="10" xfId="0" applyFont="1" applyFill="1" applyBorder="1" applyAlignment="1">
      <alignment horizontal="left" vertical="center" wrapText="1"/>
    </xf>
    <xf numFmtId="0" fontId="2" fillId="8" borderId="1" xfId="0" applyFont="1" applyFill="1" applyBorder="1" applyAlignment="1">
      <alignment horizontal="left" vertical="center" wrapText="1"/>
    </xf>
    <xf numFmtId="0" fontId="2" fillId="8" borderId="3" xfId="0" applyFont="1" applyFill="1" applyBorder="1" applyAlignment="1">
      <alignment horizontal="left" vertical="center" wrapText="1"/>
    </xf>
    <xf numFmtId="4" fontId="2" fillId="8" borderId="15" xfId="0" applyNumberFormat="1" applyFont="1" applyFill="1" applyBorder="1" applyAlignment="1">
      <alignment horizontal="center" vertical="center"/>
    </xf>
    <xf numFmtId="4" fontId="2" fillId="8" borderId="4" xfId="0" applyNumberFormat="1" applyFont="1" applyFill="1" applyBorder="1" applyAlignment="1">
      <alignment horizontal="center" vertical="center"/>
    </xf>
    <xf numFmtId="0" fontId="2" fillId="8" borderId="7" xfId="0" applyFont="1" applyFill="1" applyBorder="1" applyAlignment="1">
      <alignment horizontal="left" vertical="center" wrapText="1"/>
    </xf>
    <xf numFmtId="4" fontId="2" fillId="8" borderId="17" xfId="0" applyNumberFormat="1" applyFont="1" applyFill="1" applyBorder="1" applyAlignment="1">
      <alignment horizontal="center" vertical="center"/>
    </xf>
    <xf numFmtId="4" fontId="2" fillId="8" borderId="8" xfId="0" applyNumberFormat="1" applyFont="1" applyFill="1" applyBorder="1" applyAlignment="1">
      <alignment horizontal="center" vertical="center"/>
    </xf>
    <xf numFmtId="4" fontId="2" fillId="8" borderId="32" xfId="0" applyNumberFormat="1" applyFont="1" applyFill="1" applyBorder="1" applyAlignment="1">
      <alignment horizontal="center" vertical="center"/>
    </xf>
    <xf numFmtId="0" fontId="2" fillId="8" borderId="48" xfId="0" applyFont="1" applyFill="1" applyBorder="1" applyAlignment="1">
      <alignment horizontal="left" vertical="center" wrapText="1"/>
    </xf>
    <xf numFmtId="4" fontId="2" fillId="8" borderId="49" xfId="0" applyNumberFormat="1" applyFont="1" applyFill="1" applyBorder="1" applyAlignment="1">
      <alignment horizontal="center" vertical="center"/>
    </xf>
    <xf numFmtId="0" fontId="2" fillId="8" borderId="20" xfId="0" applyFont="1" applyFill="1" applyBorder="1" applyAlignment="1">
      <alignment horizontal="left" vertical="center" wrapText="1"/>
    </xf>
    <xf numFmtId="4" fontId="2" fillId="8" borderId="21" xfId="0" applyNumberFormat="1" applyFont="1" applyFill="1" applyBorder="1" applyAlignment="1">
      <alignment horizontal="center" vertical="center"/>
    </xf>
    <xf numFmtId="4" fontId="2" fillId="8" borderId="22" xfId="0" applyNumberFormat="1" applyFont="1" applyFill="1" applyBorder="1" applyAlignment="1">
      <alignment horizontal="center" vertical="center"/>
    </xf>
    <xf numFmtId="0" fontId="2" fillId="8" borderId="50" xfId="0" applyFont="1" applyFill="1" applyBorder="1" applyAlignment="1">
      <alignment horizontal="left" vertical="center" wrapText="1"/>
    </xf>
    <xf numFmtId="4" fontId="2" fillId="8" borderId="51" xfId="0" applyNumberFormat="1" applyFont="1" applyFill="1" applyBorder="1" applyAlignment="1">
      <alignment horizontal="center" vertical="center"/>
    </xf>
    <xf numFmtId="4" fontId="2" fillId="8" borderId="52" xfId="0" applyNumberFormat="1" applyFont="1" applyFill="1" applyBorder="1" applyAlignment="1">
      <alignment horizontal="center" vertical="center"/>
    </xf>
    <xf numFmtId="0" fontId="3" fillId="8" borderId="42" xfId="0" applyFont="1" applyFill="1" applyBorder="1" applyAlignment="1">
      <alignment horizontal="center" vertical="center" wrapText="1"/>
    </xf>
    <xf numFmtId="0" fontId="12" fillId="8" borderId="44" xfId="0" applyFont="1" applyFill="1" applyBorder="1" applyAlignment="1">
      <alignment horizontal="center" vertical="center" wrapText="1"/>
    </xf>
    <xf numFmtId="0" fontId="12" fillId="8" borderId="45" xfId="0" applyFont="1" applyFill="1" applyBorder="1" applyAlignment="1">
      <alignment horizontal="center" vertical="center" wrapText="1"/>
    </xf>
    <xf numFmtId="0" fontId="2" fillId="8" borderId="33"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33" xfId="0" applyFont="1" applyFill="1" applyBorder="1" applyAlignment="1">
      <alignment horizontal="center" vertical="center" wrapText="1"/>
    </xf>
    <xf numFmtId="0" fontId="11" fillId="3" borderId="0" xfId="0" applyFont="1" applyFill="1" applyBorder="1" applyAlignment="1">
      <alignment horizontal="left" vertical="center" wrapText="1"/>
    </xf>
    <xf numFmtId="0" fontId="2" fillId="2" borderId="7" xfId="0" applyFont="1" applyFill="1" applyBorder="1" applyAlignment="1">
      <alignment horizontal="left" vertical="center" wrapText="1"/>
    </xf>
    <xf numFmtId="4" fontId="2" fillId="3" borderId="55" xfId="0" applyNumberFormat="1" applyFont="1" applyFill="1" applyBorder="1" applyAlignment="1">
      <alignment horizontal="center" vertical="center"/>
    </xf>
    <xf numFmtId="4" fontId="2" fillId="3" borderId="56" xfId="0" applyNumberFormat="1" applyFont="1" applyFill="1" applyBorder="1" applyAlignment="1">
      <alignment horizontal="center" vertical="center"/>
    </xf>
    <xf numFmtId="0" fontId="12" fillId="7" borderId="24" xfId="0" applyFont="1" applyFill="1" applyBorder="1" applyAlignment="1">
      <alignment horizontal="center" vertical="center" wrapText="1"/>
    </xf>
    <xf numFmtId="0" fontId="2" fillId="0" borderId="57" xfId="0" applyFont="1" applyBorder="1"/>
    <xf numFmtId="0" fontId="2" fillId="0" borderId="0" xfId="0" applyFont="1" applyBorder="1"/>
    <xf numFmtId="0" fontId="2" fillId="0" borderId="9" xfId="0" applyFont="1" applyBorder="1"/>
    <xf numFmtId="0" fontId="2" fillId="3" borderId="18" xfId="0" applyFont="1" applyFill="1" applyBorder="1" applyAlignment="1">
      <alignment horizontal="left" vertical="center" wrapText="1"/>
    </xf>
    <xf numFmtId="4" fontId="2" fillId="3" borderId="18" xfId="0" applyNumberFormat="1" applyFont="1" applyFill="1" applyBorder="1" applyAlignment="1">
      <alignment horizontal="center" vertical="center"/>
    </xf>
    <xf numFmtId="0" fontId="2" fillId="3" borderId="0" xfId="0" applyFont="1" applyFill="1" applyBorder="1"/>
    <xf numFmtId="0" fontId="11" fillId="3" borderId="59" xfId="0" applyFont="1" applyFill="1" applyBorder="1" applyAlignment="1">
      <alignment horizontal="left" vertical="center" wrapText="1"/>
    </xf>
    <xf numFmtId="4" fontId="2" fillId="8" borderId="41" xfId="0" applyNumberFormat="1" applyFont="1" applyFill="1" applyBorder="1" applyAlignment="1">
      <alignment horizontal="center" vertical="center"/>
    </xf>
    <xf numFmtId="4" fontId="11" fillId="3" borderId="61" xfId="0" applyNumberFormat="1" applyFont="1" applyFill="1" applyBorder="1" applyAlignment="1">
      <alignment horizontal="center" vertical="center"/>
    </xf>
    <xf numFmtId="0" fontId="2" fillId="0" borderId="0" xfId="0" applyNumberFormat="1" applyFont="1" applyBorder="1"/>
    <xf numFmtId="4" fontId="2" fillId="3" borderId="32" xfId="0" applyNumberFormat="1" applyFont="1" applyFill="1" applyBorder="1" applyAlignment="1">
      <alignment horizontal="center" vertical="center"/>
    </xf>
    <xf numFmtId="4" fontId="11" fillId="3" borderId="0" xfId="0" applyNumberFormat="1" applyFont="1" applyFill="1" applyBorder="1" applyAlignment="1">
      <alignment horizontal="center" vertical="center"/>
    </xf>
    <xf numFmtId="4" fontId="11" fillId="3" borderId="23" xfId="0" applyNumberFormat="1" applyFont="1" applyFill="1" applyBorder="1" applyAlignment="1">
      <alignment horizontal="center" vertical="center"/>
    </xf>
    <xf numFmtId="4" fontId="2" fillId="8" borderId="27" xfId="0" applyNumberFormat="1" applyFont="1" applyFill="1" applyBorder="1" applyAlignment="1">
      <alignment horizontal="center" vertical="center"/>
    </xf>
    <xf numFmtId="4" fontId="2" fillId="3" borderId="21" xfId="0" applyNumberFormat="1" applyFont="1" applyFill="1" applyBorder="1" applyAlignment="1">
      <alignment horizontal="center" vertical="center"/>
    </xf>
    <xf numFmtId="4" fontId="2" fillId="3" borderId="15" xfId="0" applyNumberFormat="1" applyFont="1" applyFill="1" applyBorder="1" applyAlignment="1">
      <alignment horizontal="center" vertical="center"/>
    </xf>
    <xf numFmtId="4" fontId="2" fillId="3" borderId="16" xfId="0" applyNumberFormat="1" applyFont="1" applyFill="1" applyBorder="1" applyAlignment="1">
      <alignment horizontal="center" vertical="center"/>
    </xf>
    <xf numFmtId="0" fontId="2" fillId="3" borderId="58" xfId="0" applyFont="1" applyFill="1" applyBorder="1" applyAlignment="1">
      <alignment horizontal="left" vertical="center" wrapText="1"/>
    </xf>
    <xf numFmtId="4" fontId="2" fillId="3" borderId="62" xfId="0" applyNumberFormat="1" applyFont="1" applyFill="1" applyBorder="1" applyAlignment="1">
      <alignment horizontal="center" vertical="center"/>
    </xf>
    <xf numFmtId="0" fontId="2" fillId="3" borderId="26" xfId="0" applyFont="1" applyFill="1" applyBorder="1" applyAlignment="1">
      <alignment horizontal="left" vertical="center" wrapText="1"/>
    </xf>
    <xf numFmtId="4" fontId="2" fillId="3" borderId="17" xfId="0" applyNumberFormat="1" applyFont="1" applyFill="1" applyBorder="1" applyAlignment="1">
      <alignment horizontal="center" vertical="center"/>
    </xf>
    <xf numFmtId="4" fontId="2" fillId="3" borderId="63" xfId="0" applyNumberFormat="1" applyFont="1" applyFill="1" applyBorder="1" applyAlignment="1">
      <alignment horizontal="center" vertical="center"/>
    </xf>
    <xf numFmtId="4" fontId="2" fillId="3" borderId="64" xfId="0" applyNumberFormat="1" applyFont="1" applyFill="1" applyBorder="1" applyAlignment="1">
      <alignment horizontal="center" vertical="center"/>
    </xf>
    <xf numFmtId="4" fontId="2" fillId="3" borderId="66" xfId="0" applyNumberFormat="1" applyFont="1" applyFill="1" applyBorder="1" applyAlignment="1">
      <alignment horizontal="center" vertical="center"/>
    </xf>
    <xf numFmtId="0" fontId="2" fillId="3" borderId="59" xfId="0" applyFont="1" applyFill="1" applyBorder="1" applyAlignment="1">
      <alignment horizontal="left" vertical="center" wrapText="1"/>
    </xf>
    <xf numFmtId="4" fontId="2" fillId="3" borderId="61" xfId="0" applyNumberFormat="1" applyFont="1" applyFill="1" applyBorder="1" applyAlignment="1">
      <alignment horizontal="center" vertical="center"/>
    </xf>
    <xf numFmtId="4" fontId="2" fillId="3" borderId="28" xfId="0" applyNumberFormat="1" applyFont="1" applyFill="1" applyBorder="1" applyAlignment="1">
      <alignment horizontal="center" vertical="center"/>
    </xf>
    <xf numFmtId="4" fontId="2" fillId="3" borderId="54" xfId="0" applyNumberFormat="1" applyFont="1" applyFill="1" applyBorder="1" applyAlignment="1">
      <alignment horizontal="center" vertical="center"/>
    </xf>
    <xf numFmtId="4" fontId="2" fillId="2" borderId="19" xfId="0" applyNumberFormat="1" applyFont="1" applyFill="1" applyBorder="1" applyAlignment="1">
      <alignment horizontal="center" vertical="center"/>
    </xf>
    <xf numFmtId="0" fontId="2" fillId="8" borderId="58" xfId="0" applyFont="1" applyFill="1" applyBorder="1" applyAlignment="1">
      <alignment horizontal="left" vertical="center" wrapText="1"/>
    </xf>
    <xf numFmtId="4" fontId="2" fillId="8" borderId="31" xfId="0" applyNumberFormat="1" applyFont="1" applyFill="1" applyBorder="1" applyAlignment="1">
      <alignment horizontal="center" vertical="center"/>
    </xf>
    <xf numFmtId="4" fontId="2" fillId="8" borderId="67" xfId="0" applyNumberFormat="1" applyFont="1" applyFill="1" applyBorder="1" applyAlignment="1">
      <alignment horizontal="center" vertical="center"/>
    </xf>
    <xf numFmtId="4" fontId="2" fillId="8" borderId="68" xfId="0" applyNumberFormat="1" applyFont="1" applyFill="1" applyBorder="1" applyAlignment="1">
      <alignment horizontal="center" vertical="center"/>
    </xf>
    <xf numFmtId="4" fontId="2" fillId="8" borderId="55" xfId="0" applyNumberFormat="1" applyFont="1" applyFill="1" applyBorder="1" applyAlignment="1">
      <alignment horizontal="center" vertical="center"/>
    </xf>
    <xf numFmtId="4" fontId="2" fillId="8" borderId="65" xfId="0" applyNumberFormat="1" applyFont="1" applyFill="1" applyBorder="1" applyAlignment="1">
      <alignment horizontal="center" vertical="center"/>
    </xf>
    <xf numFmtId="4" fontId="2" fillId="8" borderId="66" xfId="0" applyNumberFormat="1" applyFont="1" applyFill="1" applyBorder="1" applyAlignment="1">
      <alignment horizontal="center" vertical="center"/>
    </xf>
    <xf numFmtId="0" fontId="11" fillId="3" borderId="18" xfId="0" applyFont="1" applyFill="1" applyBorder="1" applyAlignment="1">
      <alignment horizontal="left" vertical="center" wrapText="1"/>
    </xf>
    <xf numFmtId="4" fontId="11" fillId="3" borderId="18" xfId="0" applyNumberFormat="1" applyFont="1" applyFill="1" applyBorder="1" applyAlignment="1">
      <alignment horizontal="center" vertical="center"/>
    </xf>
    <xf numFmtId="0" fontId="2" fillId="3" borderId="69" xfId="0" applyFont="1" applyFill="1" applyBorder="1" applyAlignment="1">
      <alignment horizontal="left" vertical="center" wrapText="1"/>
    </xf>
    <xf numFmtId="4" fontId="5" fillId="3" borderId="4" xfId="0" applyNumberFormat="1" applyFont="1" applyFill="1" applyBorder="1" applyAlignment="1">
      <alignment horizontal="center" vertical="center"/>
    </xf>
    <xf numFmtId="4" fontId="2" fillId="3" borderId="16" xfId="0" applyNumberFormat="1" applyFont="1" applyFill="1" applyBorder="1" applyAlignment="1">
      <alignment horizontal="center" vertical="center"/>
    </xf>
    <xf numFmtId="4" fontId="2" fillId="3" borderId="70" xfId="0" applyNumberFormat="1" applyFont="1" applyFill="1" applyBorder="1" applyAlignment="1">
      <alignment horizontal="center" vertical="center"/>
    </xf>
    <xf numFmtId="4" fontId="2" fillId="3" borderId="71" xfId="0" applyNumberFormat="1" applyFont="1" applyFill="1" applyBorder="1" applyAlignment="1">
      <alignment horizontal="center" vertical="center"/>
    </xf>
    <xf numFmtId="4" fontId="2" fillId="3" borderId="72" xfId="0" applyNumberFormat="1" applyFont="1" applyFill="1" applyBorder="1" applyAlignment="1">
      <alignment horizontal="center" vertical="center"/>
    </xf>
    <xf numFmtId="0" fontId="7" fillId="11" borderId="3" xfId="0" applyFont="1" applyFill="1" applyBorder="1" applyAlignment="1">
      <alignment vertical="center" wrapText="1"/>
    </xf>
    <xf numFmtId="0" fontId="7" fillId="11" borderId="7" xfId="0" applyFont="1" applyFill="1" applyBorder="1" applyAlignment="1">
      <alignment vertical="center" wrapText="1"/>
    </xf>
    <xf numFmtId="0" fontId="7" fillId="11" borderId="14" xfId="0" applyFont="1" applyFill="1" applyBorder="1" applyAlignment="1">
      <alignment vertical="center" wrapText="1"/>
    </xf>
    <xf numFmtId="4" fontId="2" fillId="3" borderId="73" xfId="0" applyNumberFormat="1" applyFont="1" applyFill="1" applyBorder="1" applyAlignment="1">
      <alignment horizontal="center" vertical="center"/>
    </xf>
    <xf numFmtId="0" fontId="7" fillId="11" borderId="20" xfId="0" applyFont="1" applyFill="1" applyBorder="1" applyAlignment="1">
      <alignment vertical="center" wrapText="1"/>
    </xf>
    <xf numFmtId="0" fontId="18" fillId="7" borderId="25" xfId="0" applyFont="1" applyFill="1" applyBorder="1" applyAlignment="1">
      <alignment vertical="center" wrapText="1"/>
    </xf>
    <xf numFmtId="0" fontId="7" fillId="7" borderId="61" xfId="0" applyFont="1" applyFill="1" applyBorder="1" applyAlignment="1">
      <alignment horizontal="center" vertical="center" wrapText="1"/>
    </xf>
    <xf numFmtId="4" fontId="2" fillId="3" borderId="27" xfId="0" applyNumberFormat="1" applyFont="1" applyFill="1" applyBorder="1" applyAlignment="1">
      <alignment vertical="center"/>
    </xf>
    <xf numFmtId="0" fontId="7" fillId="11" borderId="75" xfId="0" applyFont="1" applyFill="1" applyBorder="1" applyAlignment="1">
      <alignment vertical="center" wrapText="1"/>
    </xf>
    <xf numFmtId="4" fontId="2" fillId="3" borderId="76" xfId="0" applyNumberFormat="1" applyFont="1" applyFill="1" applyBorder="1" applyAlignment="1">
      <alignment horizontal="center" vertical="center"/>
    </xf>
    <xf numFmtId="4" fontId="2" fillId="3" borderId="77" xfId="0" applyNumberFormat="1" applyFont="1" applyFill="1" applyBorder="1" applyAlignment="1">
      <alignment horizontal="center" vertical="center"/>
    </xf>
    <xf numFmtId="4" fontId="2" fillId="3" borderId="78" xfId="0" applyNumberFormat="1" applyFont="1" applyFill="1" applyBorder="1" applyAlignment="1">
      <alignment horizontal="center" vertical="center"/>
    </xf>
    <xf numFmtId="4" fontId="2" fillId="3" borderId="29" xfId="0" applyNumberFormat="1" applyFont="1" applyFill="1" applyBorder="1" applyAlignment="1">
      <alignment horizontal="center" vertical="center"/>
    </xf>
    <xf numFmtId="4" fontId="2" fillId="3" borderId="46" xfId="0" applyNumberFormat="1" applyFont="1" applyFill="1" applyBorder="1" applyAlignment="1">
      <alignment horizontal="center" vertical="center"/>
    </xf>
    <xf numFmtId="4" fontId="2" fillId="3" borderId="79" xfId="0" applyNumberFormat="1" applyFont="1" applyFill="1" applyBorder="1" applyAlignment="1">
      <alignment horizontal="center" vertical="center"/>
    </xf>
    <xf numFmtId="4" fontId="2" fillId="3" borderId="80" xfId="0" applyNumberFormat="1" applyFont="1" applyFill="1" applyBorder="1" applyAlignment="1">
      <alignment horizontal="center" vertical="center"/>
    </xf>
    <xf numFmtId="4" fontId="2" fillId="3" borderId="60" xfId="0" applyNumberFormat="1" applyFont="1" applyFill="1" applyBorder="1" applyAlignment="1">
      <alignment horizontal="center" vertical="center"/>
    </xf>
    <xf numFmtId="4" fontId="2" fillId="3" borderId="27" xfId="0" applyNumberFormat="1" applyFont="1" applyFill="1" applyBorder="1" applyAlignment="1">
      <alignment horizontal="center" vertical="center"/>
    </xf>
    <xf numFmtId="0" fontId="12" fillId="8" borderId="81" xfId="0" applyFont="1" applyFill="1" applyBorder="1" applyAlignment="1">
      <alignment horizontal="center" vertical="center" wrapText="1"/>
    </xf>
    <xf numFmtId="4" fontId="2" fillId="3" borderId="53" xfId="0" applyNumberFormat="1" applyFont="1" applyFill="1" applyBorder="1" applyAlignment="1">
      <alignment horizontal="center" vertical="center"/>
    </xf>
    <xf numFmtId="4" fontId="2" fillId="8" borderId="78" xfId="0" applyNumberFormat="1" applyFont="1" applyFill="1" applyBorder="1" applyAlignment="1">
      <alignment horizontal="center" vertical="center"/>
    </xf>
    <xf numFmtId="4" fontId="2" fillId="8" borderId="29" xfId="0" applyNumberFormat="1" applyFont="1" applyFill="1" applyBorder="1" applyAlignment="1">
      <alignment horizontal="center" vertical="center"/>
    </xf>
    <xf numFmtId="4" fontId="2" fillId="8" borderId="80" xfId="0" applyNumberFormat="1" applyFont="1" applyFill="1" applyBorder="1" applyAlignment="1">
      <alignment horizontal="center" vertical="center"/>
    </xf>
    <xf numFmtId="0" fontId="2" fillId="3" borderId="9" xfId="0" applyFont="1" applyFill="1" applyBorder="1"/>
    <xf numFmtId="4" fontId="2" fillId="8" borderId="23" xfId="0" applyNumberFormat="1" applyFont="1" applyFill="1" applyBorder="1" applyAlignment="1">
      <alignment horizontal="center" vertical="center"/>
    </xf>
    <xf numFmtId="4" fontId="2" fillId="8" borderId="44" xfId="0" applyNumberFormat="1" applyFont="1" applyFill="1" applyBorder="1" applyAlignment="1">
      <alignment horizontal="center" vertical="center"/>
    </xf>
    <xf numFmtId="4" fontId="2" fillId="8" borderId="82" xfId="0" applyNumberFormat="1" applyFont="1" applyFill="1" applyBorder="1" applyAlignment="1">
      <alignment horizontal="center" vertical="center"/>
    </xf>
    <xf numFmtId="4" fontId="2" fillId="3" borderId="83" xfId="0" applyNumberFormat="1" applyFont="1" applyFill="1" applyBorder="1" applyAlignment="1">
      <alignment horizontal="center" vertical="center"/>
    </xf>
    <xf numFmtId="4" fontId="5" fillId="3" borderId="29" xfId="0" applyNumberFormat="1" applyFont="1" applyFill="1" applyBorder="1" applyAlignment="1">
      <alignment horizontal="center" vertical="center"/>
    </xf>
    <xf numFmtId="4" fontId="2" fillId="3" borderId="84" xfId="0" applyNumberFormat="1" applyFont="1" applyFill="1" applyBorder="1" applyAlignment="1">
      <alignment horizontal="center" vertical="center"/>
    </xf>
    <xf numFmtId="4" fontId="2" fillId="3" borderId="85" xfId="0" applyNumberFormat="1" applyFont="1" applyFill="1" applyBorder="1" applyAlignment="1">
      <alignment horizontal="center" vertical="center"/>
    </xf>
    <xf numFmtId="4" fontId="2" fillId="3" borderId="86" xfId="0" applyNumberFormat="1" applyFont="1" applyFill="1" applyBorder="1" applyAlignment="1">
      <alignment horizontal="center" vertical="center"/>
    </xf>
    <xf numFmtId="4" fontId="2" fillId="3" borderId="87" xfId="0" applyNumberFormat="1" applyFont="1" applyFill="1" applyBorder="1" applyAlignment="1">
      <alignment horizontal="center" vertical="center"/>
    </xf>
    <xf numFmtId="4" fontId="2" fillId="3" borderId="88" xfId="0" applyNumberFormat="1" applyFont="1" applyFill="1" applyBorder="1" applyAlignment="1">
      <alignment horizontal="center" vertical="center"/>
    </xf>
    <xf numFmtId="4" fontId="2" fillId="8" borderId="60" xfId="0" applyNumberFormat="1" applyFont="1" applyFill="1" applyBorder="1" applyAlignment="1">
      <alignment horizontal="center" vertical="center"/>
    </xf>
    <xf numFmtId="0" fontId="2" fillId="3" borderId="80" xfId="0" applyFont="1" applyFill="1" applyBorder="1"/>
    <xf numFmtId="0" fontId="12" fillId="8" borderId="89"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12" fillId="8" borderId="90" xfId="0" applyFont="1" applyFill="1" applyBorder="1" applyAlignment="1">
      <alignment horizontal="center" vertical="center" wrapText="1"/>
    </xf>
    <xf numFmtId="4" fontId="2" fillId="3" borderId="8" xfId="0" applyNumberFormat="1" applyFont="1" applyFill="1" applyBorder="1" applyAlignment="1">
      <alignment vertical="center"/>
    </xf>
    <xf numFmtId="4" fontId="2" fillId="3" borderId="32" xfId="0" applyNumberFormat="1" applyFont="1" applyFill="1" applyBorder="1" applyAlignment="1">
      <alignment vertical="center" wrapText="1"/>
    </xf>
    <xf numFmtId="4" fontId="2" fillId="8" borderId="91" xfId="0" applyNumberFormat="1" applyFont="1" applyFill="1" applyBorder="1" applyAlignment="1">
      <alignment horizontal="center" vertical="center"/>
    </xf>
    <xf numFmtId="4" fontId="2" fillId="8" borderId="92" xfId="0" applyNumberFormat="1" applyFont="1" applyFill="1" applyBorder="1" applyAlignment="1">
      <alignment horizontal="center" vertical="center"/>
    </xf>
    <xf numFmtId="4" fontId="2" fillId="3" borderId="16" xfId="0" applyNumberFormat="1" applyFont="1" applyFill="1" applyBorder="1" applyAlignment="1">
      <alignment horizontal="center" vertical="center" wrapText="1"/>
    </xf>
    <xf numFmtId="4" fontId="2" fillId="3" borderId="46" xfId="0" applyNumberFormat="1" applyFont="1" applyFill="1" applyBorder="1" applyAlignment="1">
      <alignment horizontal="center" vertical="center" wrapText="1"/>
    </xf>
    <xf numFmtId="4" fontId="2" fillId="3" borderId="47" xfId="0" applyNumberFormat="1"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18" xfId="0" applyFont="1" applyFill="1" applyBorder="1" applyAlignment="1">
      <alignment horizontal="center" vertical="center" wrapText="1"/>
    </xf>
    <xf numFmtId="0" fontId="1" fillId="9" borderId="19" xfId="0" applyFont="1" applyFill="1" applyBorder="1" applyAlignment="1">
      <alignment horizontal="center" vertical="center" wrapText="1"/>
    </xf>
    <xf numFmtId="0" fontId="13" fillId="10" borderId="12"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13" fillId="7" borderId="12"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13" fillId="7" borderId="19" xfId="0" applyFont="1" applyFill="1" applyBorder="1" applyAlignment="1">
      <alignment horizontal="center" vertical="center" wrapText="1"/>
    </xf>
    <xf numFmtId="4" fontId="2" fillId="3" borderId="36" xfId="0" applyNumberFormat="1" applyFont="1" applyFill="1" applyBorder="1" applyAlignment="1">
      <alignment horizontal="center" vertical="center" wrapText="1"/>
    </xf>
    <xf numFmtId="4" fontId="2" fillId="3" borderId="53" xfId="0" applyNumberFormat="1" applyFont="1" applyFill="1" applyBorder="1" applyAlignment="1">
      <alignment horizontal="center" vertical="center" wrapText="1"/>
    </xf>
    <xf numFmtId="4" fontId="2" fillId="3" borderId="54" xfId="0" applyNumberFormat="1" applyFont="1" applyFill="1" applyBorder="1" applyAlignment="1">
      <alignment horizontal="center" vertical="center" wrapText="1"/>
    </xf>
    <xf numFmtId="4" fontId="2" fillId="3" borderId="15" xfId="0" applyNumberFormat="1" applyFont="1" applyFill="1" applyBorder="1" applyAlignment="1">
      <alignment horizontal="center" vertical="center" wrapText="1"/>
    </xf>
    <xf numFmtId="4" fontId="2" fillId="3" borderId="29" xfId="0" applyNumberFormat="1" applyFont="1" applyFill="1" applyBorder="1" applyAlignment="1">
      <alignment horizontal="center" vertical="center" wrapText="1"/>
    </xf>
    <xf numFmtId="4" fontId="2" fillId="3" borderId="30" xfId="0" applyNumberFormat="1" applyFont="1" applyFill="1" applyBorder="1" applyAlignment="1">
      <alignment horizontal="center" vertical="center" wrapText="1"/>
    </xf>
    <xf numFmtId="4" fontId="2" fillId="3" borderId="17" xfId="0" applyNumberFormat="1" applyFont="1" applyFill="1" applyBorder="1" applyAlignment="1">
      <alignment horizontal="center" vertical="center" wrapText="1"/>
    </xf>
    <xf numFmtId="4" fontId="2" fillId="3" borderId="27" xfId="0" applyNumberFormat="1" applyFont="1" applyFill="1" applyBorder="1" applyAlignment="1">
      <alignment horizontal="center" vertical="center" wrapText="1"/>
    </xf>
    <xf numFmtId="4" fontId="2" fillId="3" borderId="28" xfId="0" applyNumberFormat="1" applyFont="1" applyFill="1" applyBorder="1" applyAlignment="1">
      <alignment horizontal="center" vertical="center" wrapText="1"/>
    </xf>
    <xf numFmtId="0" fontId="6" fillId="8" borderId="33" xfId="0" applyFont="1" applyFill="1" applyBorder="1" applyAlignment="1">
      <alignment horizontal="center" vertical="center" wrapText="1"/>
    </xf>
    <xf numFmtId="0" fontId="6" fillId="8" borderId="34" xfId="0" applyFont="1" applyFill="1" applyBorder="1" applyAlignment="1">
      <alignment horizontal="center" vertical="center" wrapText="1"/>
    </xf>
    <xf numFmtId="0" fontId="6" fillId="8" borderId="35"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13" fillId="4" borderId="12" xfId="0" applyFont="1" applyFill="1" applyBorder="1" applyAlignment="1">
      <alignment horizontal="center" vertical="center" wrapText="1"/>
    </xf>
    <xf numFmtId="0" fontId="13" fillId="4" borderId="19" xfId="0" applyFont="1" applyFill="1" applyBorder="1" applyAlignment="1">
      <alignment horizontal="center" vertical="center" wrapText="1"/>
    </xf>
    <xf numFmtId="0" fontId="6" fillId="8" borderId="43" xfId="0" applyFont="1" applyFill="1" applyBorder="1" applyAlignment="1">
      <alignment horizontal="center" vertical="center" wrapText="1"/>
    </xf>
    <xf numFmtId="0" fontId="1" fillId="6" borderId="12" xfId="0" applyFont="1" applyFill="1" applyBorder="1" applyAlignment="1">
      <alignment horizontal="center" vertical="center" wrapText="1"/>
    </xf>
    <xf numFmtId="0" fontId="1" fillId="6" borderId="19" xfId="0" applyFont="1" applyFill="1" applyBorder="1" applyAlignment="1">
      <alignment horizontal="center" vertical="center" wrapText="1"/>
    </xf>
    <xf numFmtId="0" fontId="2" fillId="3" borderId="12" xfId="0" applyFont="1" applyFill="1" applyBorder="1" applyAlignment="1">
      <alignment horizontal="left" vertical="top" wrapText="1"/>
    </xf>
    <xf numFmtId="0" fontId="2" fillId="3" borderId="19"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E7DAEE"/>
      <color rgb="FFC6A6D6"/>
      <color rgb="FFEFD9EE"/>
      <color rgb="FFD60093"/>
      <color rgb="FFFFDB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360"/>
  <sheetViews>
    <sheetView tabSelected="1" zoomScaleNormal="100" workbookViewId="0">
      <selection activeCell="L7" sqref="L7"/>
    </sheetView>
  </sheetViews>
  <sheetFormatPr defaultColWidth="8.85546875" defaultRowHeight="12.75" x14ac:dyDescent="0.2"/>
  <cols>
    <col min="1" max="1" width="6.7109375" style="1" customWidth="1"/>
    <col min="2" max="2" width="72.5703125" style="43" customWidth="1"/>
    <col min="3" max="3" width="17.42578125" style="16" customWidth="1"/>
    <col min="4" max="4" width="15.42578125" style="1" hidden="1" customWidth="1"/>
    <col min="5" max="5" width="27.85546875" style="1" customWidth="1"/>
    <col min="6" max="16384" width="8.85546875" style="1"/>
  </cols>
  <sheetData>
    <row r="1" spans="2:11" ht="27" customHeight="1" x14ac:dyDescent="0.2">
      <c r="B1" s="183" t="s">
        <v>185</v>
      </c>
      <c r="C1" s="184"/>
      <c r="D1" s="184"/>
      <c r="E1" s="185"/>
      <c r="F1" s="77"/>
    </row>
    <row r="2" spans="2:11" ht="48" hidden="1" customHeight="1" thickBot="1" x14ac:dyDescent="0.25">
      <c r="B2" s="64" t="s">
        <v>130</v>
      </c>
      <c r="C2" s="36">
        <v>5.7899000000000003</v>
      </c>
      <c r="D2" s="65"/>
      <c r="E2" s="66"/>
      <c r="F2" s="186"/>
      <c r="G2" s="187"/>
      <c r="H2" s="187"/>
      <c r="I2" s="187"/>
      <c r="J2" s="187"/>
      <c r="K2" s="187"/>
    </row>
    <row r="3" spans="2:11" ht="42" thickBot="1" x14ac:dyDescent="0.25">
      <c r="B3" s="64" t="s">
        <v>130</v>
      </c>
      <c r="C3" s="36">
        <v>5.7899000000000003</v>
      </c>
      <c r="D3" s="65"/>
      <c r="E3" s="66"/>
    </row>
    <row r="4" spans="2:11" ht="21.75" customHeight="1" thickBot="1" x14ac:dyDescent="0.25">
      <c r="B4" s="42" t="s">
        <v>34</v>
      </c>
      <c r="C4" s="30"/>
      <c r="D4" s="29"/>
      <c r="E4" s="29"/>
      <c r="F4" s="77"/>
    </row>
    <row r="5" spans="2:11" ht="34.5" customHeight="1" x14ac:dyDescent="0.2">
      <c r="B5" s="37" t="s">
        <v>41</v>
      </c>
      <c r="C5" s="157" t="s">
        <v>27</v>
      </c>
      <c r="D5" s="155" t="s">
        <v>28</v>
      </c>
      <c r="E5" s="156" t="s">
        <v>28</v>
      </c>
    </row>
    <row r="6" spans="2:11" s="3" customFormat="1" ht="73.5" customHeight="1" x14ac:dyDescent="0.2">
      <c r="B6" s="41" t="s">
        <v>138</v>
      </c>
      <c r="C6" s="152">
        <v>2074.9899999999998</v>
      </c>
      <c r="D6" s="138">
        <f>C6*C2</f>
        <v>12013.984601</v>
      </c>
      <c r="E6" s="35">
        <f>ROUND(D6,0)</f>
        <v>12014</v>
      </c>
    </row>
    <row r="7" spans="2:11" s="3" customFormat="1" ht="60.75" customHeight="1" x14ac:dyDescent="0.2">
      <c r="B7" s="7" t="s">
        <v>139</v>
      </c>
      <c r="C7" s="72">
        <v>2074.9899999999998</v>
      </c>
      <c r="D7" s="131">
        <f>C7*C2</f>
        <v>12013.984601</v>
      </c>
      <c r="E7" s="4">
        <f t="shared" ref="E7:E20" si="0">ROUND(D7,0)</f>
        <v>12014</v>
      </c>
    </row>
    <row r="8" spans="2:11" s="3" customFormat="1" ht="79.5" customHeight="1" x14ac:dyDescent="0.2">
      <c r="B8" s="8" t="s">
        <v>134</v>
      </c>
      <c r="C8" s="72">
        <v>881.41</v>
      </c>
      <c r="D8" s="132">
        <f>C8*C2</f>
        <v>5103.2757590000001</v>
      </c>
      <c r="E8" s="5">
        <f t="shared" si="0"/>
        <v>5103</v>
      </c>
    </row>
    <row r="9" spans="2:11" s="3" customFormat="1" ht="36.75" customHeight="1" x14ac:dyDescent="0.2">
      <c r="B9" s="7" t="s">
        <v>172</v>
      </c>
      <c r="C9" s="72">
        <v>3029.86</v>
      </c>
      <c r="D9" s="131">
        <f>C9*C2</f>
        <v>17542.586414000001</v>
      </c>
      <c r="E9" s="4">
        <f t="shared" si="0"/>
        <v>17543</v>
      </c>
    </row>
    <row r="10" spans="2:11" s="3" customFormat="1" ht="44.25" customHeight="1" thickBot="1" x14ac:dyDescent="0.25">
      <c r="B10" s="8" t="s">
        <v>170</v>
      </c>
      <c r="C10" s="159" t="s">
        <v>31</v>
      </c>
      <c r="D10" s="126"/>
      <c r="E10" s="158"/>
    </row>
    <row r="11" spans="2:11" s="3" customFormat="1" ht="20.25" customHeight="1" x14ac:dyDescent="0.2">
      <c r="B11" s="58" t="s">
        <v>69</v>
      </c>
      <c r="C11" s="153">
        <v>1175.22</v>
      </c>
      <c r="D11" s="139">
        <f>C11*C2</f>
        <v>6804.4062780000004</v>
      </c>
      <c r="E11" s="60">
        <f t="shared" ref="E11:E17" si="1">ROUND(D11,0)</f>
        <v>6804</v>
      </c>
    </row>
    <row r="12" spans="2:11" s="3" customFormat="1" ht="20.25" customHeight="1" x14ac:dyDescent="0.2">
      <c r="B12" s="49" t="s">
        <v>70</v>
      </c>
      <c r="C12" s="108">
        <v>2680.97</v>
      </c>
      <c r="D12" s="140">
        <f>C12*C2</f>
        <v>15522.548203</v>
      </c>
      <c r="E12" s="51">
        <f t="shared" si="1"/>
        <v>15523</v>
      </c>
    </row>
    <row r="13" spans="2:11" s="3" customFormat="1" ht="20.25" customHeight="1" x14ac:dyDescent="0.2">
      <c r="B13" s="49" t="s">
        <v>71</v>
      </c>
      <c r="C13" s="108">
        <v>4517.24</v>
      </c>
      <c r="D13" s="140">
        <f>C13*C2</f>
        <v>26154.367876</v>
      </c>
      <c r="E13" s="51">
        <f t="shared" si="1"/>
        <v>26154</v>
      </c>
    </row>
    <row r="14" spans="2:11" s="3" customFormat="1" ht="29.25" customHeight="1" x14ac:dyDescent="0.2">
      <c r="B14" s="49" t="s">
        <v>72</v>
      </c>
      <c r="C14" s="108">
        <v>1542.47</v>
      </c>
      <c r="D14" s="140">
        <f>C14*C2</f>
        <v>8930.747053000001</v>
      </c>
      <c r="E14" s="51">
        <f t="shared" si="1"/>
        <v>8931</v>
      </c>
    </row>
    <row r="15" spans="2:11" s="3" customFormat="1" ht="29.25" customHeight="1" x14ac:dyDescent="0.2">
      <c r="B15" s="104" t="s">
        <v>131</v>
      </c>
      <c r="C15" s="108">
        <v>1410.21</v>
      </c>
      <c r="D15" s="141">
        <f>C15*C2</f>
        <v>8164.9748790000003</v>
      </c>
      <c r="E15" s="106">
        <f t="shared" si="1"/>
        <v>8165</v>
      </c>
    </row>
    <row r="16" spans="2:11" s="3" customFormat="1" x14ac:dyDescent="0.2">
      <c r="B16" s="49" t="s">
        <v>132</v>
      </c>
      <c r="C16" s="108">
        <v>167.87</v>
      </c>
      <c r="D16" s="140">
        <f>C16*C2</f>
        <v>971.95051300000011</v>
      </c>
      <c r="E16" s="51">
        <f t="shared" si="1"/>
        <v>972</v>
      </c>
    </row>
    <row r="17" spans="2:6" s="3" customFormat="1" ht="13.5" thickBot="1" x14ac:dyDescent="0.25">
      <c r="B17" s="49" t="s">
        <v>133</v>
      </c>
      <c r="C17" s="55">
        <v>201.45</v>
      </c>
      <c r="D17" s="140">
        <f>C17*C2</f>
        <v>1166.3753549999999</v>
      </c>
      <c r="E17" s="54">
        <f t="shared" si="1"/>
        <v>1166</v>
      </c>
    </row>
    <row r="18" spans="2:6" s="3" customFormat="1" ht="36" customHeight="1" x14ac:dyDescent="0.2">
      <c r="B18" s="37" t="s">
        <v>42</v>
      </c>
      <c r="C18" s="39" t="s">
        <v>27</v>
      </c>
      <c r="D18" s="137" t="s">
        <v>28</v>
      </c>
      <c r="E18" s="39" t="s">
        <v>28</v>
      </c>
    </row>
    <row r="19" spans="2:6" s="3" customFormat="1" ht="42.75" customHeight="1" x14ac:dyDescent="0.2">
      <c r="B19" s="6" t="s">
        <v>140</v>
      </c>
      <c r="C19" s="152">
        <v>9879.17</v>
      </c>
      <c r="D19" s="134">
        <f>C19*C2</f>
        <v>57199.406383000001</v>
      </c>
      <c r="E19" s="2">
        <f t="shared" si="0"/>
        <v>57199</v>
      </c>
    </row>
    <row r="20" spans="2:6" s="3" customFormat="1" ht="19.5" customHeight="1" x14ac:dyDescent="0.2">
      <c r="B20" s="7" t="s">
        <v>141</v>
      </c>
      <c r="C20" s="72">
        <v>3690.71</v>
      </c>
      <c r="D20" s="131">
        <f>C20*C2</f>
        <v>21368.841829000001</v>
      </c>
      <c r="E20" s="4">
        <f t="shared" si="0"/>
        <v>21369</v>
      </c>
    </row>
    <row r="21" spans="2:6" s="3" customFormat="1" ht="30" customHeight="1" thickBot="1" x14ac:dyDescent="0.25">
      <c r="B21" s="8" t="s">
        <v>62</v>
      </c>
      <c r="C21" s="180" t="s">
        <v>31</v>
      </c>
      <c r="D21" s="181"/>
      <c r="E21" s="182"/>
      <c r="F21" s="142"/>
    </row>
    <row r="22" spans="2:6" s="3" customFormat="1" ht="24" customHeight="1" x14ac:dyDescent="0.2">
      <c r="B22" s="58" t="s">
        <v>144</v>
      </c>
      <c r="C22" s="59">
        <v>1726.1</v>
      </c>
      <c r="D22" s="59">
        <f>C22*C2</f>
        <v>9993.9463899999992</v>
      </c>
      <c r="E22" s="60">
        <f>ROUND(D22,0)</f>
        <v>9994</v>
      </c>
      <c r="F22" s="142"/>
    </row>
    <row r="23" spans="2:6" s="3" customFormat="1" ht="36.75" customHeight="1" x14ac:dyDescent="0.2">
      <c r="B23" s="48" t="s">
        <v>143</v>
      </c>
      <c r="C23" s="50">
        <v>4315.25</v>
      </c>
      <c r="D23" s="50">
        <f>C23*C2</f>
        <v>24984.865975000001</v>
      </c>
      <c r="E23" s="51">
        <f>ROUND(D23,0)</f>
        <v>24985</v>
      </c>
      <c r="F23" s="142"/>
    </row>
    <row r="24" spans="2:6" s="3" customFormat="1" ht="30.75" customHeight="1" x14ac:dyDescent="0.2">
      <c r="B24" s="48" t="s">
        <v>142</v>
      </c>
      <c r="C24" s="50">
        <v>7749.09</v>
      </c>
      <c r="D24" s="50">
        <f>C24*C2</f>
        <v>44866.456191000005</v>
      </c>
      <c r="E24" s="51">
        <f>ROUND(D24,0)</f>
        <v>44866</v>
      </c>
      <c r="F24" s="142"/>
    </row>
    <row r="25" spans="2:6" s="3" customFormat="1" ht="32.25" customHeight="1" thickBot="1" x14ac:dyDescent="0.25">
      <c r="B25" s="52" t="s">
        <v>145</v>
      </c>
      <c r="C25" s="53">
        <v>2552.4299999999998</v>
      </c>
      <c r="D25" s="55">
        <f>C25*C2</f>
        <v>14778.314457</v>
      </c>
      <c r="E25" s="54">
        <f>ROUND(D25,0)</f>
        <v>14778</v>
      </c>
      <c r="F25" s="142"/>
    </row>
    <row r="26" spans="2:6" s="3" customFormat="1" ht="32.25" customHeight="1" x14ac:dyDescent="0.2">
      <c r="B26" s="104" t="s">
        <v>146</v>
      </c>
      <c r="C26" s="82">
        <v>2071.33</v>
      </c>
      <c r="D26" s="107">
        <f>C26*C2</f>
        <v>11992.793567000001</v>
      </c>
      <c r="E26" s="63">
        <f t="shared" ref="E26" si="2">ROUND(D26,0)</f>
        <v>11993</v>
      </c>
      <c r="F26" s="142"/>
    </row>
    <row r="27" spans="2:6" s="3" customFormat="1" x14ac:dyDescent="0.2">
      <c r="B27" s="49" t="s">
        <v>132</v>
      </c>
      <c r="C27" s="50">
        <v>246.46</v>
      </c>
      <c r="D27" s="108">
        <f>C27*C2</f>
        <v>1426.9787540000002</v>
      </c>
      <c r="E27" s="51">
        <f t="shared" ref="E27:E28" si="3">ROUND(D27,0)</f>
        <v>1427</v>
      </c>
      <c r="F27" s="142"/>
    </row>
    <row r="28" spans="2:6" s="3" customFormat="1" ht="18" customHeight="1" thickBot="1" x14ac:dyDescent="0.25">
      <c r="B28" s="49" t="s">
        <v>133</v>
      </c>
      <c r="C28" s="105">
        <v>295.89999999999998</v>
      </c>
      <c r="D28" s="109">
        <f>C28*C2</f>
        <v>1713.2314099999999</v>
      </c>
      <c r="E28" s="110">
        <f t="shared" si="3"/>
        <v>1713</v>
      </c>
      <c r="F28" s="142"/>
    </row>
    <row r="29" spans="2:6" s="3" customFormat="1" ht="30" customHeight="1" x14ac:dyDescent="0.2">
      <c r="B29" s="37" t="s">
        <v>39</v>
      </c>
      <c r="C29" s="157" t="s">
        <v>27</v>
      </c>
      <c r="D29" s="155" t="s">
        <v>28</v>
      </c>
      <c r="E29" s="156" t="s">
        <v>28</v>
      </c>
    </row>
    <row r="30" spans="2:6" s="3" customFormat="1" ht="27" customHeight="1" x14ac:dyDescent="0.2">
      <c r="B30" s="6" t="s">
        <v>137</v>
      </c>
      <c r="C30" s="152">
        <v>2166.81</v>
      </c>
      <c r="D30" s="28">
        <f>C30*C2</f>
        <v>12545.613219000001</v>
      </c>
      <c r="E30" s="35">
        <f>ROUND(D30,0)</f>
        <v>12546</v>
      </c>
    </row>
    <row r="31" spans="2:6" s="3" customFormat="1" ht="50.25" customHeight="1" x14ac:dyDescent="0.2">
      <c r="B31" s="8" t="s">
        <v>147</v>
      </c>
      <c r="C31" s="72">
        <v>6445.33</v>
      </c>
      <c r="D31" s="132">
        <f>C31*C2</f>
        <v>37317.816167000004</v>
      </c>
      <c r="E31" s="2">
        <f>ROUND(D31,0)</f>
        <v>37318</v>
      </c>
    </row>
    <row r="32" spans="2:6" s="3" customFormat="1" ht="26.25" customHeight="1" thickBot="1" x14ac:dyDescent="0.25">
      <c r="B32" s="8" t="s">
        <v>62</v>
      </c>
      <c r="C32" s="162" t="s">
        <v>31</v>
      </c>
      <c r="D32" s="163"/>
      <c r="E32" s="164"/>
      <c r="F32" s="142"/>
    </row>
    <row r="33" spans="2:6" s="3" customFormat="1" ht="25.5" customHeight="1" x14ac:dyDescent="0.2">
      <c r="B33" s="61" t="s">
        <v>135</v>
      </c>
      <c r="C33" s="160">
        <v>260</v>
      </c>
      <c r="D33" s="143">
        <f>C33*C2</f>
        <v>1505.374</v>
      </c>
      <c r="E33" s="63">
        <f>ROUND(D33,0)</f>
        <v>1505</v>
      </c>
    </row>
    <row r="34" spans="2:6" s="3" customFormat="1" ht="19.5" customHeight="1" thickBot="1" x14ac:dyDescent="0.25">
      <c r="B34" s="56" t="s">
        <v>136</v>
      </c>
      <c r="C34" s="161">
        <v>773.52</v>
      </c>
      <c r="D34" s="144">
        <f>C34*C2</f>
        <v>4478.6034479999998</v>
      </c>
      <c r="E34" s="57">
        <f>ROUND(D34,0)</f>
        <v>4479</v>
      </c>
    </row>
    <row r="35" spans="2:6" s="3" customFormat="1" ht="18.75" customHeight="1" thickBot="1" x14ac:dyDescent="0.25">
      <c r="B35" s="44"/>
      <c r="C35" s="28"/>
      <c r="D35" s="28"/>
      <c r="E35" s="28"/>
    </row>
    <row r="36" spans="2:6" s="3" customFormat="1" ht="27.75" customHeight="1" thickBot="1" x14ac:dyDescent="0.25">
      <c r="B36" s="68" t="s">
        <v>29</v>
      </c>
      <c r="C36" s="31" t="s">
        <v>27</v>
      </c>
      <c r="D36" s="32" t="s">
        <v>28</v>
      </c>
      <c r="E36" s="33" t="s">
        <v>28</v>
      </c>
    </row>
    <row r="37" spans="2:6" s="3" customFormat="1" ht="39.75" customHeight="1" x14ac:dyDescent="0.2">
      <c r="B37" s="6" t="s">
        <v>169</v>
      </c>
      <c r="C37" s="149">
        <v>3977.69</v>
      </c>
      <c r="D37" s="131">
        <f>C37*C2</f>
        <v>23030.427331000003</v>
      </c>
      <c r="E37" s="148">
        <f>ROUND(D37,0)</f>
        <v>23030</v>
      </c>
    </row>
    <row r="38" spans="2:6" s="3" customFormat="1" ht="54.75" customHeight="1" x14ac:dyDescent="0.2">
      <c r="B38" s="8" t="s">
        <v>147</v>
      </c>
      <c r="C38" s="91">
        <v>12486.69</v>
      </c>
      <c r="D38" s="91">
        <f>C38*C2</f>
        <v>72296.686431000009</v>
      </c>
      <c r="E38" s="5">
        <f>ROUND(D38,0)</f>
        <v>72297</v>
      </c>
      <c r="F38" s="142"/>
    </row>
    <row r="39" spans="2:6" s="3" customFormat="1" ht="29.25" customHeight="1" thickBot="1" x14ac:dyDescent="0.25">
      <c r="B39" s="9" t="s">
        <v>62</v>
      </c>
      <c r="C39" s="180" t="s">
        <v>31</v>
      </c>
      <c r="D39" s="181"/>
      <c r="E39" s="182"/>
      <c r="F39" s="142"/>
    </row>
    <row r="40" spans="2:6" s="3" customFormat="1" ht="17.25" customHeight="1" thickBot="1" x14ac:dyDescent="0.25">
      <c r="B40" s="44"/>
      <c r="C40" s="28"/>
      <c r="D40" s="28"/>
      <c r="E40" s="28"/>
    </row>
    <row r="41" spans="2:6" s="3" customFormat="1" ht="40.5" customHeight="1" x14ac:dyDescent="0.2">
      <c r="B41" s="37" t="s">
        <v>112</v>
      </c>
      <c r="C41" s="38" t="s">
        <v>27</v>
      </c>
      <c r="D41" s="38" t="s">
        <v>28</v>
      </c>
      <c r="E41" s="39" t="s">
        <v>28</v>
      </c>
      <c r="F41" s="142"/>
    </row>
    <row r="42" spans="2:6" s="3" customFormat="1" ht="33.75" customHeight="1" x14ac:dyDescent="0.2">
      <c r="B42" s="6" t="s">
        <v>167</v>
      </c>
      <c r="C42" s="27">
        <v>1579.2</v>
      </c>
      <c r="D42" s="27">
        <f>C42*C2</f>
        <v>9143.4100800000015</v>
      </c>
      <c r="E42" s="2">
        <f>ROUND(D42,0)</f>
        <v>9143</v>
      </c>
      <c r="F42" s="142"/>
    </row>
    <row r="43" spans="2:6" s="3" customFormat="1" ht="41.25" customHeight="1" x14ac:dyDescent="0.2">
      <c r="B43" s="8" t="s">
        <v>111</v>
      </c>
      <c r="C43" s="150">
        <v>5692.46</v>
      </c>
      <c r="D43" s="131">
        <f>C43*C2</f>
        <v>32958.774153999999</v>
      </c>
      <c r="E43" s="4">
        <f>ROUND(D43,0)</f>
        <v>32959</v>
      </c>
    </row>
    <row r="44" spans="2:6" s="3" customFormat="1" ht="30" customHeight="1" x14ac:dyDescent="0.2">
      <c r="B44" s="8" t="s">
        <v>150</v>
      </c>
      <c r="C44" s="27">
        <v>1195.52</v>
      </c>
      <c r="D44" s="90">
        <f>C44*C2</f>
        <v>6921.9412480000001</v>
      </c>
      <c r="E44" s="4">
        <f>ROUND(D44,0)</f>
        <v>6922</v>
      </c>
      <c r="F44" s="142"/>
    </row>
    <row r="45" spans="2:6" s="3" customFormat="1" ht="21.75" customHeight="1" x14ac:dyDescent="0.2">
      <c r="B45" s="8" t="s">
        <v>151</v>
      </c>
      <c r="C45" s="150">
        <v>331.64</v>
      </c>
      <c r="D45" s="131">
        <f>C45*C2</f>
        <v>1920.1624360000001</v>
      </c>
      <c r="E45" s="4">
        <f>ROUND(D45,0)</f>
        <v>1920</v>
      </c>
    </row>
    <row r="46" spans="2:6" s="3" customFormat="1" ht="27" customHeight="1" thickBot="1" x14ac:dyDescent="0.25">
      <c r="B46" s="8" t="s">
        <v>62</v>
      </c>
      <c r="C46" s="162" t="s">
        <v>31</v>
      </c>
      <c r="D46" s="163"/>
      <c r="E46" s="164"/>
      <c r="F46" s="142"/>
    </row>
    <row r="47" spans="2:6" s="3" customFormat="1" ht="35.25" customHeight="1" x14ac:dyDescent="0.2">
      <c r="B47" s="61" t="s">
        <v>92</v>
      </c>
      <c r="C47" s="153">
        <v>143.47</v>
      </c>
      <c r="D47" s="145">
        <f>C47*C2</f>
        <v>830.67695300000003</v>
      </c>
      <c r="E47" s="63">
        <f>ROUND(D47,0)</f>
        <v>831</v>
      </c>
    </row>
    <row r="48" spans="2:6" s="3" customFormat="1" ht="30.75" customHeight="1" thickBot="1" x14ac:dyDescent="0.25">
      <c r="B48" s="52" t="s">
        <v>93</v>
      </c>
      <c r="C48" s="55">
        <v>39.770000000000003</v>
      </c>
      <c r="D48" s="88">
        <f>C48*C2</f>
        <v>230.26432300000002</v>
      </c>
      <c r="E48" s="54">
        <f>ROUND(D48,0)</f>
        <v>230</v>
      </c>
      <c r="F48" s="142"/>
    </row>
    <row r="49" spans="1:9" s="3" customFormat="1" ht="24.75" customHeight="1" x14ac:dyDescent="0.2">
      <c r="B49" s="61" t="s">
        <v>148</v>
      </c>
      <c r="C49" s="62">
        <v>683.09</v>
      </c>
      <c r="D49" s="82">
        <f>C49*C2</f>
        <v>3955.0227910000003</v>
      </c>
      <c r="E49" s="63">
        <f>ROUND(D49,0)</f>
        <v>3955</v>
      </c>
      <c r="F49" s="142"/>
      <c r="I49" s="154"/>
    </row>
    <row r="50" spans="1:9" s="3" customFormat="1" ht="26.25" thickBot="1" x14ac:dyDescent="0.25">
      <c r="B50" s="52" t="s">
        <v>149</v>
      </c>
      <c r="C50" s="53">
        <v>189.49</v>
      </c>
      <c r="D50" s="53">
        <f>C50*C2</f>
        <v>1097.1281510000001</v>
      </c>
      <c r="E50" s="54">
        <f>ROUND(D50,0)</f>
        <v>1097</v>
      </c>
      <c r="F50" s="142"/>
    </row>
    <row r="51" spans="1:9" ht="16.5" customHeight="1" thickBot="1" x14ac:dyDescent="0.25">
      <c r="A51" s="3"/>
      <c r="B51" s="44"/>
      <c r="C51" s="28"/>
      <c r="D51" s="28"/>
      <c r="E51" s="28"/>
    </row>
    <row r="52" spans="1:9" s="3" customFormat="1" ht="48" customHeight="1" x14ac:dyDescent="0.2">
      <c r="A52" s="1"/>
      <c r="B52" s="67" t="s">
        <v>153</v>
      </c>
      <c r="C52" s="38" t="s">
        <v>27</v>
      </c>
      <c r="D52" s="38" t="s">
        <v>28</v>
      </c>
      <c r="E52" s="39" t="s">
        <v>28</v>
      </c>
      <c r="F52" s="142"/>
    </row>
    <row r="53" spans="1:9" s="3" customFormat="1" ht="25.5" customHeight="1" x14ac:dyDescent="0.2">
      <c r="B53" s="7" t="s">
        <v>152</v>
      </c>
      <c r="C53" s="152">
        <v>532.52</v>
      </c>
      <c r="D53" s="131">
        <f>C53*C2</f>
        <v>3083.2375480000001</v>
      </c>
      <c r="E53" s="35">
        <f>ROUND(D53,0)</f>
        <v>3083</v>
      </c>
    </row>
    <row r="54" spans="1:9" s="3" customFormat="1" ht="66" customHeight="1" x14ac:dyDescent="0.2">
      <c r="B54" s="7" t="s">
        <v>163</v>
      </c>
      <c r="C54" s="150">
        <v>3713.36</v>
      </c>
      <c r="D54" s="131">
        <f>C54*C2</f>
        <v>21499.983064</v>
      </c>
      <c r="E54" s="4">
        <f t="shared" ref="E54:E62" si="4">ROUND(D54,0)</f>
        <v>21500</v>
      </c>
    </row>
    <row r="55" spans="1:9" s="3" customFormat="1" ht="67.5" customHeight="1" x14ac:dyDescent="0.2">
      <c r="B55" s="7" t="s">
        <v>164</v>
      </c>
      <c r="C55" s="150">
        <v>1046.68</v>
      </c>
      <c r="D55" s="131">
        <f>C55*C2</f>
        <v>6060.1725320000005</v>
      </c>
      <c r="E55" s="4">
        <f t="shared" ref="E55" si="5">ROUND(D55,0)</f>
        <v>6060</v>
      </c>
    </row>
    <row r="56" spans="1:9" s="3" customFormat="1" ht="40.5" customHeight="1" x14ac:dyDescent="0.2">
      <c r="B56" s="7" t="s">
        <v>154</v>
      </c>
      <c r="C56" s="90">
        <v>403.98</v>
      </c>
      <c r="D56" s="90">
        <f>C56*C2</f>
        <v>2339.0038020000002</v>
      </c>
      <c r="E56" s="4">
        <f t="shared" si="4"/>
        <v>2339</v>
      </c>
      <c r="F56" s="142"/>
    </row>
    <row r="57" spans="1:9" s="3" customFormat="1" ht="63.75" customHeight="1" x14ac:dyDescent="0.2">
      <c r="B57" s="7" t="s">
        <v>165</v>
      </c>
      <c r="C57" s="150">
        <v>826.32</v>
      </c>
      <c r="D57" s="131">
        <f>C57*C2</f>
        <v>4784.3101680000009</v>
      </c>
      <c r="E57" s="151">
        <f t="shared" ref="E57" si="6">ROUND(D57,0)</f>
        <v>4784</v>
      </c>
    </row>
    <row r="58" spans="1:9" s="3" customFormat="1" ht="54.75" customHeight="1" thickBot="1" x14ac:dyDescent="0.25">
      <c r="B58" s="7" t="s">
        <v>166</v>
      </c>
      <c r="C58" s="85">
        <v>2279.83</v>
      </c>
      <c r="D58" s="147">
        <f>C58*C2</f>
        <v>13199.987717</v>
      </c>
      <c r="E58" s="114">
        <f t="shared" si="4"/>
        <v>13200</v>
      </c>
    </row>
    <row r="59" spans="1:9" s="3" customFormat="1" ht="22.5" customHeight="1" x14ac:dyDescent="0.2">
      <c r="B59" s="58" t="s">
        <v>43</v>
      </c>
      <c r="C59" s="59">
        <v>63.92</v>
      </c>
      <c r="D59" s="59">
        <f>C59*C2</f>
        <v>370.09040800000002</v>
      </c>
      <c r="E59" s="60">
        <f t="shared" si="4"/>
        <v>370</v>
      </c>
      <c r="F59" s="142"/>
    </row>
    <row r="60" spans="1:9" s="3" customFormat="1" ht="31.5" customHeight="1" x14ac:dyDescent="0.2">
      <c r="B60" s="48" t="s">
        <v>155</v>
      </c>
      <c r="C60" s="50">
        <v>125.61</v>
      </c>
      <c r="D60" s="50">
        <f>C60*C2</f>
        <v>727.26933900000006</v>
      </c>
      <c r="E60" s="51">
        <f t="shared" si="4"/>
        <v>727</v>
      </c>
      <c r="F60" s="142"/>
    </row>
    <row r="61" spans="1:9" s="3" customFormat="1" ht="32.25" customHeight="1" x14ac:dyDescent="0.2">
      <c r="B61" s="49" t="s">
        <v>50</v>
      </c>
      <c r="C61" s="50">
        <v>48.5</v>
      </c>
      <c r="D61" s="50">
        <f>C61*C2</f>
        <v>280.81015000000002</v>
      </c>
      <c r="E61" s="51">
        <f t="shared" si="4"/>
        <v>281</v>
      </c>
      <c r="F61" s="142"/>
    </row>
    <row r="62" spans="1:9" s="3" customFormat="1" ht="26.25" thickBot="1" x14ac:dyDescent="0.25">
      <c r="B62" s="52" t="s">
        <v>156</v>
      </c>
      <c r="C62" s="55">
        <v>99.15</v>
      </c>
      <c r="D62" s="88">
        <f>C62*C2</f>
        <v>574.0685850000001</v>
      </c>
      <c r="E62" s="54">
        <f t="shared" si="4"/>
        <v>574</v>
      </c>
    </row>
    <row r="63" spans="1:9" ht="14.25" customHeight="1" thickBot="1" x14ac:dyDescent="0.25">
      <c r="A63" s="3"/>
      <c r="B63" s="44"/>
      <c r="C63" s="28"/>
      <c r="D63" s="28"/>
      <c r="E63" s="28"/>
    </row>
    <row r="64" spans="1:9" s="3" customFormat="1" ht="46.5" customHeight="1" x14ac:dyDescent="0.2">
      <c r="A64" s="1"/>
      <c r="B64" s="69" t="s">
        <v>37</v>
      </c>
      <c r="C64" s="38" t="s">
        <v>27</v>
      </c>
      <c r="D64" s="38" t="s">
        <v>28</v>
      </c>
      <c r="E64" s="39" t="s">
        <v>28</v>
      </c>
      <c r="F64" s="142"/>
    </row>
    <row r="65" spans="2:6" s="3" customFormat="1" ht="54.75" customHeight="1" x14ac:dyDescent="0.2">
      <c r="B65" s="7" t="s">
        <v>123</v>
      </c>
      <c r="C65" s="174" t="s">
        <v>44</v>
      </c>
      <c r="D65" s="175"/>
      <c r="E65" s="176"/>
      <c r="F65" s="142"/>
    </row>
    <row r="66" spans="2:6" s="3" customFormat="1" ht="78" customHeight="1" x14ac:dyDescent="0.2">
      <c r="B66" s="7" t="s">
        <v>171</v>
      </c>
      <c r="C66" s="90">
        <v>477.43</v>
      </c>
      <c r="D66" s="90">
        <f>C66*C2</f>
        <v>2764.2719570000004</v>
      </c>
      <c r="E66" s="4">
        <f>ROUND(D66,0)</f>
        <v>2764</v>
      </c>
      <c r="F66" s="142"/>
    </row>
    <row r="67" spans="2:6" s="3" customFormat="1" ht="54.75" customHeight="1" x14ac:dyDescent="0.2">
      <c r="B67" s="8" t="s">
        <v>160</v>
      </c>
      <c r="C67" s="115">
        <v>1175.22</v>
      </c>
      <c r="D67" s="115">
        <f>C67*C2</f>
        <v>6804.4062780000004</v>
      </c>
      <c r="E67" s="5">
        <f>ROUND(D67,0)</f>
        <v>6804</v>
      </c>
      <c r="F67" s="142"/>
    </row>
    <row r="68" spans="2:6" s="3" customFormat="1" ht="21" customHeight="1" x14ac:dyDescent="0.2">
      <c r="B68" s="26" t="s">
        <v>168</v>
      </c>
      <c r="C68" s="116">
        <v>13819.55</v>
      </c>
      <c r="D68" s="115">
        <f>C68*C2</f>
        <v>80013.812544999993</v>
      </c>
      <c r="E68" s="117">
        <v>80000</v>
      </c>
      <c r="F68" s="142"/>
    </row>
    <row r="69" spans="2:6" s="3" customFormat="1" ht="34.5" customHeight="1" thickBot="1" x14ac:dyDescent="0.25">
      <c r="B69" s="26" t="s">
        <v>170</v>
      </c>
      <c r="C69" s="177" t="s">
        <v>31</v>
      </c>
      <c r="D69" s="178"/>
      <c r="E69" s="179"/>
      <c r="F69" s="142"/>
    </row>
    <row r="70" spans="2:6" s="3" customFormat="1" ht="34.5" customHeight="1" x14ac:dyDescent="0.2">
      <c r="B70" s="58" t="s">
        <v>47</v>
      </c>
      <c r="C70" s="153">
        <v>57.27</v>
      </c>
      <c r="D70" s="139">
        <f>C70*C2</f>
        <v>331.58757300000002</v>
      </c>
      <c r="E70" s="60">
        <f>ROUND(D70,0)</f>
        <v>332</v>
      </c>
    </row>
    <row r="71" spans="2:6" s="3" customFormat="1" ht="26.25" thickBot="1" x14ac:dyDescent="0.25">
      <c r="B71" s="52" t="s">
        <v>157</v>
      </c>
      <c r="C71" s="55">
        <v>141.02000000000001</v>
      </c>
      <c r="D71" s="88">
        <f>C71*C2</f>
        <v>816.49169800000004</v>
      </c>
      <c r="E71" s="54">
        <f>ROUND(D71,0)</f>
        <v>816</v>
      </c>
    </row>
    <row r="72" spans="2:6" s="3" customFormat="1" ht="14.25" customHeight="1" thickBot="1" x14ac:dyDescent="0.25">
      <c r="B72" s="70"/>
      <c r="C72" s="28"/>
      <c r="D72" s="28"/>
      <c r="E72" s="28"/>
    </row>
    <row r="73" spans="2:6" s="3" customFormat="1" ht="25.5" customHeight="1" x14ac:dyDescent="0.2">
      <c r="B73" s="69" t="s">
        <v>75</v>
      </c>
      <c r="C73" s="39" t="s">
        <v>27</v>
      </c>
      <c r="D73" s="137" t="s">
        <v>28</v>
      </c>
      <c r="E73" s="39" t="s">
        <v>28</v>
      </c>
    </row>
    <row r="74" spans="2:6" s="3" customFormat="1" ht="43.5" customHeight="1" x14ac:dyDescent="0.2">
      <c r="B74" s="7" t="s">
        <v>137</v>
      </c>
      <c r="C74" s="90">
        <v>566.05999999999995</v>
      </c>
      <c r="D74" s="90">
        <f>C74*C2</f>
        <v>3277.4307939999999</v>
      </c>
      <c r="E74" s="4">
        <f>ROUND(D74,0)</f>
        <v>3277</v>
      </c>
      <c r="F74" s="142"/>
    </row>
    <row r="75" spans="2:6" s="3" customFormat="1" ht="39.75" customHeight="1" x14ac:dyDescent="0.2">
      <c r="B75" s="7" t="s">
        <v>158</v>
      </c>
      <c r="C75" s="72">
        <v>1688.49</v>
      </c>
      <c r="D75" s="131">
        <f>C75*C2</f>
        <v>9776.1882510000014</v>
      </c>
      <c r="E75" s="4">
        <f>ROUND(D75,0)</f>
        <v>9776</v>
      </c>
    </row>
    <row r="76" spans="2:6" s="3" customFormat="1" ht="40.5" customHeight="1" x14ac:dyDescent="0.2">
      <c r="B76" s="8" t="s">
        <v>161</v>
      </c>
      <c r="C76" s="72">
        <v>2841.07</v>
      </c>
      <c r="D76" s="131">
        <f>C76*C2</f>
        <v>16449.511193000002</v>
      </c>
      <c r="E76" s="4">
        <f>ROUND(D76,0)</f>
        <v>16450</v>
      </c>
    </row>
    <row r="77" spans="2:6" s="3" customFormat="1" ht="26.25" customHeight="1" thickBot="1" x14ac:dyDescent="0.25">
      <c r="B77" s="9" t="s">
        <v>62</v>
      </c>
      <c r="C77" s="180" t="s">
        <v>31</v>
      </c>
      <c r="D77" s="181"/>
      <c r="E77" s="182"/>
      <c r="F77" s="142"/>
    </row>
    <row r="78" spans="2:6" s="3" customFormat="1" ht="19.5" customHeight="1" x14ac:dyDescent="0.2">
      <c r="B78" s="49" t="s">
        <v>159</v>
      </c>
      <c r="C78" s="153">
        <v>67.91</v>
      </c>
      <c r="D78" s="140">
        <f>C78*C2</f>
        <v>393.19210900000002</v>
      </c>
      <c r="E78" s="51">
        <f>ROUND(D78,0)</f>
        <v>393</v>
      </c>
    </row>
    <row r="79" spans="2:6" s="3" customFormat="1" ht="13.5" thickBot="1" x14ac:dyDescent="0.25">
      <c r="B79" s="52" t="s">
        <v>162</v>
      </c>
      <c r="C79" s="55">
        <v>202.04</v>
      </c>
      <c r="D79" s="88">
        <f>C79*C2</f>
        <v>1169.7913960000001</v>
      </c>
      <c r="E79" s="54">
        <f>ROUND(D79,0)</f>
        <v>1170</v>
      </c>
    </row>
    <row r="80" spans="2:6" s="3" customFormat="1" ht="14.25" customHeight="1" thickBot="1" x14ac:dyDescent="0.25">
      <c r="B80" s="70"/>
      <c r="C80" s="28"/>
      <c r="D80" s="28"/>
      <c r="E80" s="28"/>
    </row>
    <row r="81" spans="1:12" s="3" customFormat="1" ht="29.25" customHeight="1" thickBot="1" x14ac:dyDescent="0.25">
      <c r="B81" s="69" t="s">
        <v>30</v>
      </c>
      <c r="C81" s="38" t="s">
        <v>27</v>
      </c>
      <c r="D81" s="38" t="s">
        <v>28</v>
      </c>
      <c r="E81" s="39" t="s">
        <v>28</v>
      </c>
      <c r="F81" s="142"/>
    </row>
    <row r="82" spans="1:12" s="3" customFormat="1" ht="22.5" customHeight="1" x14ac:dyDescent="0.2">
      <c r="B82" s="22" t="s">
        <v>17</v>
      </c>
      <c r="C82" s="89">
        <v>1175.22</v>
      </c>
      <c r="D82" s="89">
        <f>C82*C2</f>
        <v>6804.4062780000004</v>
      </c>
      <c r="E82" s="17">
        <f>ROUND(D82,0)</f>
        <v>6804</v>
      </c>
      <c r="F82" s="142"/>
    </row>
    <row r="83" spans="1:12" s="3" customFormat="1" ht="24" customHeight="1" x14ac:dyDescent="0.2">
      <c r="B83" s="14" t="s">
        <v>18</v>
      </c>
      <c r="C83" s="72">
        <v>403.98</v>
      </c>
      <c r="D83" s="131">
        <f>C83*C2</f>
        <v>2339.0038020000002</v>
      </c>
      <c r="E83" s="4">
        <f>ROUND(D83,0)</f>
        <v>2339</v>
      </c>
    </row>
    <row r="84" spans="1:12" s="3" customFormat="1" ht="18.75" customHeight="1" thickBot="1" x14ac:dyDescent="0.25">
      <c r="B84" s="15" t="s">
        <v>19</v>
      </c>
      <c r="C84" s="85">
        <v>189.52</v>
      </c>
      <c r="D84" s="146">
        <f>C84*C2</f>
        <v>1097.3018480000001</v>
      </c>
      <c r="E84" s="10">
        <f>ROUND(D84,0)</f>
        <v>1097</v>
      </c>
    </row>
    <row r="85" spans="1:12" s="3" customFormat="1" ht="25.5" hidden="1" customHeight="1" thickBot="1" x14ac:dyDescent="0.25">
      <c r="B85" s="78"/>
      <c r="C85" s="79"/>
      <c r="D85" s="79"/>
      <c r="E85" s="79"/>
      <c r="G85" s="80"/>
      <c r="H85" s="80"/>
      <c r="I85" s="80"/>
      <c r="J85" s="80"/>
      <c r="K85" s="80"/>
      <c r="L85" s="80"/>
    </row>
    <row r="86" spans="1:12" s="3" customFormat="1" ht="19.5" hidden="1" thickBot="1" x14ac:dyDescent="0.25">
      <c r="B86" s="165" t="s">
        <v>79</v>
      </c>
      <c r="C86" s="166"/>
      <c r="D86" s="166"/>
      <c r="E86" s="167"/>
      <c r="G86" s="80"/>
      <c r="H86" s="80"/>
      <c r="I86" s="80"/>
      <c r="J86" s="80"/>
      <c r="K86" s="80"/>
      <c r="L86" s="80"/>
    </row>
    <row r="87" spans="1:12" hidden="1" x14ac:dyDescent="0.2">
      <c r="A87" s="3"/>
      <c r="B87" s="20" t="s">
        <v>82</v>
      </c>
      <c r="C87" s="72">
        <v>568.21</v>
      </c>
      <c r="D87" s="90">
        <f>C87*C2</f>
        <v>3289.8790790000003</v>
      </c>
      <c r="E87" s="4">
        <f>ROUND(D87,0)</f>
        <v>3290</v>
      </c>
      <c r="G87" s="76"/>
      <c r="H87" s="76"/>
      <c r="I87" s="76"/>
      <c r="J87" s="76"/>
      <c r="K87" s="76"/>
      <c r="L87" s="76"/>
    </row>
    <row r="88" spans="1:12" hidden="1" x14ac:dyDescent="0.2">
      <c r="B88" s="7" t="s">
        <v>108</v>
      </c>
      <c r="C88" s="90">
        <v>151.52000000000001</v>
      </c>
      <c r="D88" s="90">
        <f>C88*C2</f>
        <v>877.28564800000015</v>
      </c>
      <c r="E88" s="4">
        <f>ROUND(D88,0)</f>
        <v>877</v>
      </c>
      <c r="G88" s="76"/>
      <c r="H88" s="76"/>
      <c r="I88" s="76"/>
      <c r="J88" s="76"/>
      <c r="K88" s="76"/>
      <c r="L88" s="76"/>
    </row>
    <row r="89" spans="1:12" hidden="1" x14ac:dyDescent="0.2">
      <c r="B89" s="7" t="s">
        <v>81</v>
      </c>
      <c r="C89" s="90">
        <v>151.52000000000001</v>
      </c>
      <c r="D89" s="90">
        <f>C89*C2</f>
        <v>877.28564800000015</v>
      </c>
      <c r="E89" s="4">
        <f>ROUND(D89,0)</f>
        <v>877</v>
      </c>
      <c r="G89" s="76"/>
      <c r="H89" s="76"/>
      <c r="I89" s="76"/>
      <c r="J89" s="76"/>
      <c r="K89" s="76"/>
      <c r="L89" s="76"/>
    </row>
    <row r="90" spans="1:12" hidden="1" x14ac:dyDescent="0.2">
      <c r="B90" s="92" t="s">
        <v>85</v>
      </c>
      <c r="C90" s="73">
        <v>227.28</v>
      </c>
      <c r="D90" s="90">
        <f>C90*C2</f>
        <v>1315.9284720000001</v>
      </c>
      <c r="E90" s="5">
        <v>1200</v>
      </c>
      <c r="F90" s="77"/>
      <c r="G90" s="76"/>
      <c r="H90" s="76"/>
      <c r="I90" s="76"/>
      <c r="J90" s="76"/>
      <c r="K90" s="76"/>
      <c r="L90" s="76"/>
    </row>
    <row r="91" spans="1:12" hidden="1" x14ac:dyDescent="0.2">
      <c r="B91" s="7" t="s">
        <v>86</v>
      </c>
      <c r="C91" s="90">
        <v>151.52000000000001</v>
      </c>
      <c r="D91" s="90">
        <f>C91*C2</f>
        <v>877.28564800000015</v>
      </c>
      <c r="E91" s="4">
        <f t="shared" ref="E91:E100" si="7">ROUND(D91,0)</f>
        <v>877</v>
      </c>
      <c r="F91" s="76"/>
      <c r="G91" s="76"/>
      <c r="H91" s="76"/>
      <c r="I91" s="76"/>
      <c r="J91" s="76"/>
      <c r="K91" s="76"/>
      <c r="L91" s="76"/>
    </row>
    <row r="92" spans="1:12" hidden="1" x14ac:dyDescent="0.2">
      <c r="B92" s="7" t="s">
        <v>87</v>
      </c>
      <c r="C92" s="90">
        <v>151.52000000000001</v>
      </c>
      <c r="D92" s="90">
        <f>C92*C2</f>
        <v>877.28564800000015</v>
      </c>
      <c r="E92" s="4">
        <f t="shared" si="7"/>
        <v>877</v>
      </c>
      <c r="F92" s="76"/>
      <c r="G92" s="76"/>
      <c r="H92" s="76"/>
      <c r="I92" s="76"/>
      <c r="J92" s="76"/>
      <c r="K92" s="76"/>
      <c r="L92" s="76"/>
    </row>
    <row r="93" spans="1:12" hidden="1" x14ac:dyDescent="0.2">
      <c r="B93" s="92" t="s">
        <v>118</v>
      </c>
      <c r="C93" s="72">
        <v>284.10000000000002</v>
      </c>
      <c r="D93" s="90">
        <f>C93*C2</f>
        <v>1644.9105900000002</v>
      </c>
      <c r="E93" s="4">
        <f t="shared" si="7"/>
        <v>1645</v>
      </c>
      <c r="F93" s="76"/>
      <c r="G93" s="76"/>
      <c r="H93" s="76"/>
      <c r="I93" s="76"/>
      <c r="J93" s="76"/>
      <c r="K93" s="76"/>
      <c r="L93" s="76"/>
    </row>
    <row r="94" spans="1:12" hidden="1" x14ac:dyDescent="0.2">
      <c r="B94" s="7" t="s">
        <v>116</v>
      </c>
      <c r="C94" s="72">
        <v>284.10000000000002</v>
      </c>
      <c r="D94" s="90">
        <f>C94*C2</f>
        <v>1644.9105900000002</v>
      </c>
      <c r="E94" s="4">
        <f t="shared" si="7"/>
        <v>1645</v>
      </c>
      <c r="F94" s="76"/>
      <c r="G94" s="76"/>
      <c r="H94" s="76"/>
      <c r="I94" s="76"/>
      <c r="J94" s="76"/>
      <c r="K94" s="76"/>
      <c r="L94" s="76"/>
    </row>
    <row r="95" spans="1:12" hidden="1" x14ac:dyDescent="0.2">
      <c r="B95" s="7" t="s">
        <v>119</v>
      </c>
      <c r="C95" s="72">
        <v>284.10000000000002</v>
      </c>
      <c r="D95" s="90">
        <f>C95*C2</f>
        <v>1644.9105900000002</v>
      </c>
      <c r="E95" s="4">
        <f t="shared" si="7"/>
        <v>1645</v>
      </c>
      <c r="F95" s="76"/>
      <c r="G95" s="76"/>
      <c r="H95" s="76"/>
      <c r="I95" s="76"/>
      <c r="J95" s="76"/>
      <c r="K95" s="76"/>
      <c r="L95" s="76"/>
    </row>
    <row r="96" spans="1:12" hidden="1" x14ac:dyDescent="0.2">
      <c r="B96" s="8" t="s">
        <v>117</v>
      </c>
      <c r="C96" s="72">
        <v>757.61</v>
      </c>
      <c r="D96" s="90">
        <f>C96*C2</f>
        <v>4386.4861390000005</v>
      </c>
      <c r="E96" s="4">
        <f t="shared" si="7"/>
        <v>4386</v>
      </c>
      <c r="G96" s="76"/>
      <c r="H96" s="76"/>
      <c r="I96" s="76"/>
      <c r="J96" s="76"/>
      <c r="K96" s="76"/>
      <c r="L96" s="76"/>
    </row>
    <row r="97" spans="2:12" hidden="1" x14ac:dyDescent="0.2">
      <c r="B97" s="8" t="s">
        <v>101</v>
      </c>
      <c r="C97" s="72">
        <v>94.7</v>
      </c>
      <c r="D97" s="90">
        <f>C97*C2</f>
        <v>548.30353000000002</v>
      </c>
      <c r="E97" s="4">
        <f t="shared" si="7"/>
        <v>548</v>
      </c>
      <c r="G97" s="76"/>
      <c r="H97" s="76"/>
      <c r="I97" s="76"/>
      <c r="J97" s="76"/>
      <c r="K97" s="76"/>
      <c r="L97" s="76"/>
    </row>
    <row r="98" spans="2:12" hidden="1" x14ac:dyDescent="0.2">
      <c r="B98" s="7" t="s">
        <v>102</v>
      </c>
      <c r="C98" s="72">
        <v>94.7</v>
      </c>
      <c r="D98" s="90">
        <f>C98*C2</f>
        <v>548.30353000000002</v>
      </c>
      <c r="E98" s="4">
        <f t="shared" si="7"/>
        <v>548</v>
      </c>
      <c r="G98" s="76"/>
      <c r="H98" s="76"/>
      <c r="I98" s="76"/>
      <c r="J98" s="76"/>
      <c r="K98" s="76"/>
      <c r="L98" s="76"/>
    </row>
    <row r="99" spans="2:12" ht="25.5" hidden="1" x14ac:dyDescent="0.2">
      <c r="B99" s="7" t="s">
        <v>103</v>
      </c>
      <c r="C99" s="72">
        <v>151.52000000000001</v>
      </c>
      <c r="D99" s="90">
        <f>C99*C2</f>
        <v>877.28564800000015</v>
      </c>
      <c r="E99" s="4">
        <f t="shared" si="7"/>
        <v>877</v>
      </c>
      <c r="G99" s="76"/>
      <c r="H99" s="76"/>
      <c r="I99" s="76"/>
      <c r="J99" s="76"/>
      <c r="K99" s="76"/>
      <c r="L99" s="76"/>
    </row>
    <row r="100" spans="2:12" hidden="1" x14ac:dyDescent="0.2">
      <c r="B100" s="8" t="s">
        <v>104</v>
      </c>
      <c r="C100" s="72">
        <v>151.52000000000001</v>
      </c>
      <c r="D100" s="90">
        <f>C100*C2</f>
        <v>877.28564800000015</v>
      </c>
      <c r="E100" s="4">
        <f t="shared" si="7"/>
        <v>877</v>
      </c>
      <c r="G100" s="76"/>
      <c r="H100" s="76"/>
      <c r="I100" s="76"/>
      <c r="J100" s="76"/>
      <c r="K100" s="76"/>
      <c r="L100" s="76"/>
    </row>
    <row r="101" spans="2:12" hidden="1" x14ac:dyDescent="0.2">
      <c r="B101" s="70"/>
      <c r="C101" s="86"/>
      <c r="D101" s="87"/>
      <c r="E101" s="86"/>
      <c r="G101" s="76"/>
      <c r="H101" s="76"/>
      <c r="I101" s="76"/>
      <c r="J101" s="76"/>
      <c r="K101" s="76"/>
      <c r="L101" s="76"/>
    </row>
    <row r="102" spans="2:12" ht="38.25" hidden="1" customHeight="1" thickBot="1" x14ac:dyDescent="0.25">
      <c r="B102" s="168" t="s">
        <v>107</v>
      </c>
      <c r="C102" s="169"/>
      <c r="D102" s="169"/>
      <c r="E102" s="170"/>
      <c r="G102" s="76"/>
      <c r="H102" s="76"/>
      <c r="I102" s="76"/>
      <c r="J102" s="76"/>
      <c r="K102" s="76"/>
      <c r="L102" s="76"/>
    </row>
    <row r="103" spans="2:12" ht="24.75" hidden="1" thickBot="1" x14ac:dyDescent="0.25">
      <c r="B103" s="47" t="s">
        <v>36</v>
      </c>
      <c r="C103" s="23" t="s">
        <v>27</v>
      </c>
      <c r="D103" s="24" t="s">
        <v>28</v>
      </c>
      <c r="E103" s="25" t="s">
        <v>28</v>
      </c>
      <c r="G103" s="76"/>
      <c r="H103" s="76"/>
      <c r="I103" s="76"/>
      <c r="J103" s="76"/>
      <c r="K103" s="76"/>
      <c r="L103" s="76"/>
    </row>
    <row r="104" spans="2:12" hidden="1" x14ac:dyDescent="0.2">
      <c r="B104" s="8" t="s">
        <v>94</v>
      </c>
      <c r="C104" s="72">
        <v>94.7</v>
      </c>
      <c r="D104" s="93">
        <f>C104*C2</f>
        <v>548.30353000000002</v>
      </c>
      <c r="E104" s="4">
        <f t="shared" ref="E104:E110" si="8">ROUND(D104,0)</f>
        <v>548</v>
      </c>
      <c r="G104" s="76"/>
      <c r="H104" s="76"/>
      <c r="I104" s="76"/>
      <c r="J104" s="76"/>
      <c r="K104" s="76"/>
      <c r="L104" s="76"/>
    </row>
    <row r="105" spans="2:12" hidden="1" x14ac:dyDescent="0.2">
      <c r="B105" s="7" t="s">
        <v>95</v>
      </c>
      <c r="C105" s="72">
        <v>94.7</v>
      </c>
      <c r="D105" s="72">
        <f>C105*C2</f>
        <v>548.30353000000002</v>
      </c>
      <c r="E105" s="4">
        <f t="shared" si="8"/>
        <v>548</v>
      </c>
      <c r="G105" s="76"/>
      <c r="H105" s="76"/>
      <c r="I105" s="76"/>
      <c r="J105" s="76"/>
      <c r="K105" s="76"/>
      <c r="L105" s="76"/>
    </row>
    <row r="106" spans="2:12" ht="25.5" hidden="1" x14ac:dyDescent="0.2">
      <c r="B106" s="7" t="s">
        <v>96</v>
      </c>
      <c r="C106" s="72">
        <v>151.52000000000001</v>
      </c>
      <c r="D106" s="72">
        <f>C106*C2</f>
        <v>877.28564800000015</v>
      </c>
      <c r="E106" s="4">
        <f t="shared" si="8"/>
        <v>877</v>
      </c>
      <c r="G106" s="76"/>
      <c r="H106" s="76"/>
      <c r="I106" s="76"/>
      <c r="J106" s="76"/>
      <c r="K106" s="76"/>
      <c r="L106" s="76"/>
    </row>
    <row r="107" spans="2:12" hidden="1" x14ac:dyDescent="0.2">
      <c r="B107" s="8" t="s">
        <v>97</v>
      </c>
      <c r="C107" s="72">
        <v>151.52000000000001</v>
      </c>
      <c r="D107" s="93">
        <f>C107*C2</f>
        <v>877.28564800000015</v>
      </c>
      <c r="E107" s="4">
        <f t="shared" si="8"/>
        <v>877</v>
      </c>
      <c r="G107" s="76"/>
      <c r="H107" s="76"/>
      <c r="I107" s="76"/>
      <c r="J107" s="76"/>
      <c r="K107" s="76"/>
      <c r="L107" s="76"/>
    </row>
    <row r="108" spans="2:12" hidden="1" x14ac:dyDescent="0.2">
      <c r="B108" s="7" t="s">
        <v>98</v>
      </c>
      <c r="C108" s="72">
        <v>340.92</v>
      </c>
      <c r="D108" s="73">
        <f>C108*C2</f>
        <v>1973.8927080000001</v>
      </c>
      <c r="E108" s="4">
        <f t="shared" si="8"/>
        <v>1974</v>
      </c>
      <c r="G108" s="76"/>
      <c r="H108" s="76"/>
      <c r="I108" s="76"/>
      <c r="J108" s="76"/>
      <c r="K108" s="76"/>
      <c r="L108" s="76"/>
    </row>
    <row r="109" spans="2:12" hidden="1" x14ac:dyDescent="0.2">
      <c r="B109" s="7" t="s">
        <v>99</v>
      </c>
      <c r="C109" s="40">
        <v>189.4</v>
      </c>
      <c r="D109" s="73">
        <f>C109*C2</f>
        <v>1096.60706</v>
      </c>
      <c r="E109" s="4">
        <f t="shared" si="8"/>
        <v>1097</v>
      </c>
      <c r="G109" s="76"/>
      <c r="H109" s="76"/>
      <c r="I109" s="76"/>
      <c r="J109" s="76"/>
      <c r="K109" s="76"/>
      <c r="L109" s="76"/>
    </row>
    <row r="110" spans="2:12" ht="26.25" hidden="1" thickBot="1" x14ac:dyDescent="0.25">
      <c r="B110" s="9" t="s">
        <v>100</v>
      </c>
      <c r="C110" s="85">
        <v>378.8</v>
      </c>
      <c r="D110" s="85">
        <f>C110*C2</f>
        <v>2193.2141200000001</v>
      </c>
      <c r="E110" s="10">
        <f t="shared" si="8"/>
        <v>2193</v>
      </c>
      <c r="G110" s="76"/>
      <c r="H110" s="76"/>
      <c r="I110" s="76"/>
      <c r="J110" s="76"/>
      <c r="K110" s="76"/>
      <c r="L110" s="76"/>
    </row>
    <row r="111" spans="2:12" ht="11.25" customHeight="1" thickBot="1" x14ac:dyDescent="0.25">
      <c r="B111" s="111"/>
      <c r="C111" s="112"/>
      <c r="D111" s="112"/>
      <c r="E111" s="112"/>
      <c r="G111" s="76"/>
      <c r="H111" s="76"/>
      <c r="I111" s="76"/>
      <c r="J111" s="76"/>
      <c r="K111" s="76"/>
      <c r="L111" s="76"/>
    </row>
    <row r="112" spans="2:12" ht="45" customHeight="1" thickBot="1" x14ac:dyDescent="0.25">
      <c r="B112" s="171" t="s">
        <v>33</v>
      </c>
      <c r="C112" s="172"/>
      <c r="D112" s="172"/>
      <c r="E112" s="173"/>
      <c r="F112" s="77"/>
      <c r="G112" s="76"/>
      <c r="H112" s="76"/>
      <c r="I112" s="76"/>
      <c r="J112" s="76"/>
      <c r="K112" s="76"/>
      <c r="L112" s="76"/>
    </row>
    <row r="113" spans="1:12" ht="26.25" customHeight="1" thickBot="1" x14ac:dyDescent="0.25">
      <c r="B113" s="47" t="s">
        <v>78</v>
      </c>
      <c r="C113" s="23" t="s">
        <v>27</v>
      </c>
      <c r="D113" s="24" t="s">
        <v>28</v>
      </c>
      <c r="E113" s="25" t="s">
        <v>28</v>
      </c>
      <c r="G113" s="76"/>
      <c r="H113" s="76"/>
      <c r="I113" s="76"/>
      <c r="J113" s="76"/>
      <c r="K113" s="76"/>
      <c r="L113" s="76"/>
    </row>
    <row r="114" spans="1:12" ht="14.25" customHeight="1" x14ac:dyDescent="0.2">
      <c r="B114" s="20" t="s">
        <v>20</v>
      </c>
      <c r="C114" s="135">
        <v>17192.59</v>
      </c>
      <c r="D114" s="130">
        <f>C114*C2</f>
        <v>99543.376841000005</v>
      </c>
      <c r="E114" s="17">
        <f t="shared" ref="E114:E120" si="9">ROUND(D114,0)</f>
        <v>99543</v>
      </c>
      <c r="F114" s="77"/>
      <c r="G114" s="76"/>
      <c r="H114" s="76"/>
      <c r="I114" s="76"/>
      <c r="J114" s="76"/>
      <c r="K114" s="76"/>
      <c r="L114" s="76"/>
    </row>
    <row r="115" spans="1:12" ht="14.25" customHeight="1" x14ac:dyDescent="0.2">
      <c r="B115" s="7" t="s">
        <v>21</v>
      </c>
      <c r="C115" s="72">
        <v>12034.81</v>
      </c>
      <c r="D115" s="131">
        <f>C115*C2</f>
        <v>69680.346418999994</v>
      </c>
      <c r="E115" s="4">
        <f t="shared" si="9"/>
        <v>69680</v>
      </c>
      <c r="G115" s="76"/>
      <c r="H115" s="76"/>
      <c r="I115" s="76"/>
      <c r="J115" s="76"/>
      <c r="K115" s="76"/>
      <c r="L115" s="76"/>
    </row>
    <row r="116" spans="1:12" ht="14.25" customHeight="1" x14ac:dyDescent="0.2">
      <c r="B116" s="8" t="s">
        <v>22</v>
      </c>
      <c r="C116" s="73">
        <v>8596.2900000000009</v>
      </c>
      <c r="D116" s="132">
        <f>C116*C2</f>
        <v>49771.659471000006</v>
      </c>
      <c r="E116" s="5">
        <f t="shared" si="9"/>
        <v>49772</v>
      </c>
      <c r="F116" s="77"/>
      <c r="G116" s="84"/>
      <c r="H116" s="76"/>
      <c r="I116" s="76"/>
      <c r="J116" s="76"/>
      <c r="K116" s="76"/>
      <c r="L116" s="76"/>
    </row>
    <row r="117" spans="1:12" ht="14.25" customHeight="1" x14ac:dyDescent="0.2">
      <c r="B117" s="7" t="s">
        <v>23</v>
      </c>
      <c r="C117" s="72">
        <v>5009.46</v>
      </c>
      <c r="D117" s="133">
        <f>C117*C2</f>
        <v>29004.272454000002</v>
      </c>
      <c r="E117" s="4">
        <f t="shared" si="9"/>
        <v>29004</v>
      </c>
      <c r="F117" s="77"/>
      <c r="G117" s="84"/>
      <c r="H117" s="76"/>
      <c r="I117" s="76"/>
      <c r="J117" s="76"/>
      <c r="K117" s="76"/>
      <c r="L117" s="76"/>
    </row>
    <row r="118" spans="1:12" ht="14.25" customHeight="1" x14ac:dyDescent="0.2">
      <c r="B118" s="6" t="s">
        <v>125</v>
      </c>
      <c r="C118" s="96">
        <v>6100</v>
      </c>
      <c r="D118" s="134">
        <f>C118*C2</f>
        <v>35318.39</v>
      </c>
      <c r="E118" s="2">
        <f t="shared" si="9"/>
        <v>35318</v>
      </c>
      <c r="F118" s="77"/>
      <c r="G118" s="84"/>
      <c r="H118" s="76"/>
      <c r="I118" s="76"/>
      <c r="J118" s="76"/>
      <c r="K118" s="76"/>
      <c r="L118" s="76"/>
    </row>
    <row r="119" spans="1:12" ht="14.25" customHeight="1" thickBot="1" x14ac:dyDescent="0.25">
      <c r="B119" s="113" t="s">
        <v>126</v>
      </c>
      <c r="C119" s="72">
        <v>3850</v>
      </c>
      <c r="D119" s="133">
        <f>C119*C2</f>
        <v>22291.115000000002</v>
      </c>
      <c r="E119" s="4">
        <f t="shared" si="9"/>
        <v>22291</v>
      </c>
      <c r="F119" s="77"/>
      <c r="G119" s="84"/>
      <c r="H119" s="76"/>
      <c r="I119" s="76"/>
      <c r="J119" s="76"/>
      <c r="K119" s="76"/>
      <c r="L119" s="76"/>
    </row>
    <row r="120" spans="1:12" ht="13.5" hidden="1" thickBot="1" x14ac:dyDescent="0.25">
      <c r="B120" s="9" t="s">
        <v>127</v>
      </c>
      <c r="C120" s="97">
        <v>2841</v>
      </c>
      <c r="D120" s="95">
        <f>C120*C2</f>
        <v>16449.105900000002</v>
      </c>
      <c r="E120" s="10">
        <f t="shared" si="9"/>
        <v>16449</v>
      </c>
      <c r="F120" s="77"/>
      <c r="G120" s="76"/>
      <c r="H120" s="76"/>
      <c r="I120" s="76"/>
      <c r="J120" s="76"/>
      <c r="K120" s="76"/>
      <c r="L120" s="76"/>
    </row>
    <row r="121" spans="1:12" hidden="1" x14ac:dyDescent="0.2">
      <c r="A121" s="75"/>
      <c r="B121" s="6" t="s">
        <v>113</v>
      </c>
      <c r="C121" s="96">
        <v>1136.42</v>
      </c>
      <c r="D121" s="96">
        <f>C121*C2</f>
        <v>6579.7581580000005</v>
      </c>
      <c r="E121" s="2">
        <f>ROUND(D121,0)</f>
        <v>6580</v>
      </c>
      <c r="F121" s="76"/>
      <c r="G121" s="76"/>
      <c r="H121" s="76"/>
      <c r="I121" s="76"/>
      <c r="J121" s="76"/>
      <c r="K121" s="76"/>
      <c r="L121" s="76"/>
    </row>
    <row r="122" spans="1:12" hidden="1" x14ac:dyDescent="0.2">
      <c r="A122" s="76"/>
      <c r="B122" s="7" t="s">
        <v>114</v>
      </c>
      <c r="C122" s="72">
        <v>1136.42</v>
      </c>
      <c r="D122" s="72">
        <f>C122*C2</f>
        <v>6579.7581580000005</v>
      </c>
      <c r="E122" s="4">
        <f>ROUND(D122,0)</f>
        <v>6580</v>
      </c>
      <c r="F122" s="76"/>
      <c r="G122" s="76"/>
      <c r="H122" s="76"/>
      <c r="I122" s="76"/>
      <c r="J122" s="76"/>
      <c r="K122" s="76"/>
      <c r="L122" s="76"/>
    </row>
    <row r="123" spans="1:12" hidden="1" x14ac:dyDescent="0.2">
      <c r="A123" s="76"/>
      <c r="B123" s="26" t="s">
        <v>115</v>
      </c>
      <c r="C123" s="72">
        <v>568.21</v>
      </c>
      <c r="D123" s="72">
        <f>C123*C2</f>
        <v>3289.8790790000003</v>
      </c>
      <c r="E123" s="4">
        <f>ROUND(D123,0)</f>
        <v>3290</v>
      </c>
      <c r="F123" s="76"/>
      <c r="G123" s="76"/>
      <c r="H123" s="76"/>
      <c r="I123" s="76"/>
      <c r="J123" s="76"/>
      <c r="K123" s="76"/>
      <c r="L123" s="76"/>
    </row>
    <row r="124" spans="1:12" ht="29.25" customHeight="1" thickBot="1" x14ac:dyDescent="0.25">
      <c r="B124" s="47" t="s">
        <v>24</v>
      </c>
      <c r="C124" s="23" t="s">
        <v>27</v>
      </c>
      <c r="D124" s="74" t="s">
        <v>28</v>
      </c>
      <c r="E124" s="25" t="s">
        <v>28</v>
      </c>
      <c r="G124" s="76"/>
      <c r="H124" s="76"/>
      <c r="I124" s="76"/>
      <c r="J124" s="76"/>
      <c r="K124" s="76"/>
      <c r="L124" s="76"/>
    </row>
    <row r="125" spans="1:12" x14ac:dyDescent="0.2">
      <c r="B125" s="20" t="s">
        <v>25</v>
      </c>
      <c r="C125" s="135">
        <v>6957.58</v>
      </c>
      <c r="D125" s="130">
        <f>C125*C2</f>
        <v>40283.692442</v>
      </c>
      <c r="E125" s="17">
        <f>ROUND(D125,0)</f>
        <v>40284</v>
      </c>
      <c r="G125" s="76"/>
      <c r="H125" s="76"/>
      <c r="I125" s="76"/>
      <c r="J125" s="76"/>
      <c r="K125" s="76"/>
      <c r="L125" s="76"/>
    </row>
    <row r="126" spans="1:12" ht="13.5" thickBot="1" x14ac:dyDescent="0.25">
      <c r="B126" s="9" t="s">
        <v>20</v>
      </c>
      <c r="C126" s="85">
        <v>17192.59</v>
      </c>
      <c r="D126" s="136">
        <f>C126*C2</f>
        <v>99543.376841000005</v>
      </c>
      <c r="E126" s="10">
        <f>ROUND(D126,0)</f>
        <v>99543</v>
      </c>
      <c r="F126" s="77"/>
      <c r="H126" s="76"/>
    </row>
    <row r="127" spans="1:12" ht="44.25" customHeight="1" thickBot="1" x14ac:dyDescent="0.25">
      <c r="B127" s="124" t="s">
        <v>181</v>
      </c>
      <c r="C127" s="125" t="s">
        <v>27</v>
      </c>
      <c r="D127" s="74" t="s">
        <v>28</v>
      </c>
      <c r="E127" s="25" t="s">
        <v>28</v>
      </c>
      <c r="F127" s="77"/>
      <c r="G127" s="76"/>
      <c r="H127" s="76"/>
      <c r="I127" s="76"/>
    </row>
    <row r="128" spans="1:12" x14ac:dyDescent="0.2">
      <c r="B128" s="123" t="s">
        <v>174</v>
      </c>
      <c r="C128" s="122">
        <v>2590.71</v>
      </c>
      <c r="D128" s="115">
        <f>C128*C2</f>
        <v>14999.951829000001</v>
      </c>
      <c r="E128" s="5">
        <f>ROUND(D128,0)</f>
        <v>15000</v>
      </c>
      <c r="F128" s="77"/>
      <c r="G128" s="76"/>
      <c r="H128" s="76"/>
      <c r="I128" s="76"/>
    </row>
    <row r="129" spans="2:9" x14ac:dyDescent="0.2">
      <c r="B129" s="119" t="s">
        <v>175</v>
      </c>
      <c r="C129" s="118">
        <v>3108.86</v>
      </c>
      <c r="D129" s="73">
        <f>C129*C2</f>
        <v>17999.988514000001</v>
      </c>
      <c r="E129" s="5">
        <f t="shared" ref="E129:E134" si="10">ROUND(D129,0)</f>
        <v>18000</v>
      </c>
      <c r="F129" s="77"/>
      <c r="G129" s="76"/>
      <c r="H129" s="76"/>
      <c r="I129" s="76"/>
    </row>
    <row r="130" spans="2:9" x14ac:dyDescent="0.2">
      <c r="B130" s="119" t="s">
        <v>176</v>
      </c>
      <c r="C130" s="118">
        <v>5181.43</v>
      </c>
      <c r="D130" s="73">
        <f>C130*C2</f>
        <v>29999.961557000002</v>
      </c>
      <c r="E130" s="5">
        <f t="shared" si="10"/>
        <v>30000</v>
      </c>
      <c r="F130" s="77"/>
      <c r="G130" s="76"/>
      <c r="H130" s="76"/>
      <c r="I130" s="76"/>
    </row>
    <row r="131" spans="2:9" x14ac:dyDescent="0.2">
      <c r="B131" s="121" t="s">
        <v>177</v>
      </c>
      <c r="C131" s="72">
        <v>1727.14</v>
      </c>
      <c r="D131" s="72">
        <f>C131*C2</f>
        <v>9999.9678860000004</v>
      </c>
      <c r="E131" s="5">
        <f t="shared" si="10"/>
        <v>10000</v>
      </c>
      <c r="F131" s="77"/>
      <c r="G131" s="76"/>
      <c r="H131" s="76"/>
      <c r="I131" s="76"/>
    </row>
    <row r="132" spans="2:9" x14ac:dyDescent="0.2">
      <c r="B132" s="119" t="s">
        <v>178</v>
      </c>
      <c r="C132" s="72">
        <v>1727.14</v>
      </c>
      <c r="D132" s="93">
        <f>C132*C2</f>
        <v>9999.9678860000004</v>
      </c>
      <c r="E132" s="5">
        <f t="shared" si="10"/>
        <v>10000</v>
      </c>
      <c r="F132" s="77"/>
      <c r="G132" s="76"/>
      <c r="H132" s="76"/>
      <c r="I132" s="76"/>
    </row>
    <row r="133" spans="2:9" x14ac:dyDescent="0.2">
      <c r="B133" s="119" t="s">
        <v>179</v>
      </c>
      <c r="C133" s="72">
        <v>1727.14</v>
      </c>
      <c r="D133" s="72">
        <f>C133*C2</f>
        <v>9999.9678860000004</v>
      </c>
      <c r="E133" s="5">
        <f t="shared" si="10"/>
        <v>10000</v>
      </c>
      <c r="F133" s="77"/>
      <c r="G133" s="76"/>
      <c r="H133" s="76"/>
      <c r="I133" s="76"/>
    </row>
    <row r="134" spans="2:9" x14ac:dyDescent="0.2">
      <c r="B134" s="119" t="s">
        <v>180</v>
      </c>
      <c r="C134" s="72">
        <v>1727.14</v>
      </c>
      <c r="D134" s="93">
        <f>C134*C2</f>
        <v>9999.9678860000004</v>
      </c>
      <c r="E134" s="5">
        <f t="shared" si="10"/>
        <v>10000</v>
      </c>
      <c r="F134" s="77"/>
      <c r="G134" s="76"/>
      <c r="H134" s="76"/>
      <c r="I134" s="76"/>
    </row>
    <row r="135" spans="2:9" ht="13.5" thickBot="1" x14ac:dyDescent="0.25">
      <c r="B135" s="120" t="s">
        <v>173</v>
      </c>
      <c r="C135" s="85">
        <v>2590.71</v>
      </c>
      <c r="D135" s="85">
        <f>C135*C2</f>
        <v>14999.951829000001</v>
      </c>
      <c r="E135" s="10">
        <f>ROUND(D135,0)</f>
        <v>15000</v>
      </c>
      <c r="F135" s="77"/>
    </row>
    <row r="136" spans="2:9" ht="38.25" customHeight="1" thickBot="1" x14ac:dyDescent="0.25">
      <c r="B136" s="47" t="s">
        <v>182</v>
      </c>
      <c r="C136" s="23" t="s">
        <v>27</v>
      </c>
      <c r="D136" s="74" t="s">
        <v>28</v>
      </c>
      <c r="E136" s="25" t="s">
        <v>28</v>
      </c>
    </row>
    <row r="137" spans="2:9" x14ac:dyDescent="0.2">
      <c r="B137" s="123" t="s">
        <v>174</v>
      </c>
      <c r="C137" s="122">
        <v>5181.43</v>
      </c>
      <c r="D137" s="73">
        <f>C137*C2</f>
        <v>29999.961557000002</v>
      </c>
      <c r="E137" s="5">
        <f>ROUND(D137,0)</f>
        <v>30000</v>
      </c>
      <c r="F137" s="77"/>
      <c r="I137" s="76"/>
    </row>
    <row r="138" spans="2:9" x14ac:dyDescent="0.2">
      <c r="B138" s="119" t="s">
        <v>175</v>
      </c>
      <c r="C138" s="118">
        <v>5699.58</v>
      </c>
      <c r="D138" s="73">
        <f>C138*C2</f>
        <v>32999.998242000001</v>
      </c>
      <c r="E138" s="5">
        <f t="shared" ref="E138:E143" si="11">ROUND(D138,0)</f>
        <v>33000</v>
      </c>
      <c r="F138" s="77"/>
    </row>
    <row r="139" spans="2:9" x14ac:dyDescent="0.2">
      <c r="B139" s="119" t="s">
        <v>176</v>
      </c>
      <c r="C139" s="118">
        <v>7772.15</v>
      </c>
      <c r="D139" s="73">
        <f>C139*C2</f>
        <v>44999.971285</v>
      </c>
      <c r="E139" s="5">
        <f t="shared" si="11"/>
        <v>45000</v>
      </c>
      <c r="F139" s="77"/>
    </row>
    <row r="140" spans="2:9" x14ac:dyDescent="0.2">
      <c r="B140" s="121" t="s">
        <v>177</v>
      </c>
      <c r="C140" s="72">
        <v>4317.8599999999997</v>
      </c>
      <c r="D140" s="72">
        <f>C140*C2</f>
        <v>24999.977613999999</v>
      </c>
      <c r="E140" s="5">
        <f t="shared" si="11"/>
        <v>25000</v>
      </c>
      <c r="F140" s="77"/>
    </row>
    <row r="141" spans="2:9" x14ac:dyDescent="0.2">
      <c r="B141" s="119" t="s">
        <v>178</v>
      </c>
      <c r="C141" s="72">
        <v>4317.8599999999997</v>
      </c>
      <c r="D141" s="73">
        <f>C141*C2</f>
        <v>24999.977613999999</v>
      </c>
      <c r="E141" s="5">
        <f t="shared" si="11"/>
        <v>25000</v>
      </c>
      <c r="F141" s="77"/>
    </row>
    <row r="142" spans="2:9" x14ac:dyDescent="0.2">
      <c r="B142" s="119" t="s">
        <v>179</v>
      </c>
      <c r="C142" s="72">
        <v>4317.8599999999997</v>
      </c>
      <c r="D142" s="73">
        <f>C142*C2</f>
        <v>24999.977613999999</v>
      </c>
      <c r="E142" s="5">
        <f t="shared" si="11"/>
        <v>25000</v>
      </c>
      <c r="F142" s="77"/>
    </row>
    <row r="143" spans="2:9" x14ac:dyDescent="0.2">
      <c r="B143" s="119" t="s">
        <v>180</v>
      </c>
      <c r="C143" s="72">
        <v>4317.8599999999997</v>
      </c>
      <c r="D143" s="73">
        <f>C143*C2</f>
        <v>24999.977613999999</v>
      </c>
      <c r="E143" s="5">
        <f t="shared" si="11"/>
        <v>25000</v>
      </c>
      <c r="F143" s="77"/>
    </row>
    <row r="144" spans="2:9" ht="13.5" thickBot="1" x14ac:dyDescent="0.25">
      <c r="B144" s="120" t="s">
        <v>173</v>
      </c>
      <c r="C144" s="85">
        <v>5181.43</v>
      </c>
      <c r="D144" s="146">
        <f>C144*C2</f>
        <v>29999.961557000002</v>
      </c>
      <c r="E144" s="10">
        <f>ROUND(D144,0)</f>
        <v>30000</v>
      </c>
    </row>
    <row r="145" spans="2:6" ht="24.75" thickBot="1" x14ac:dyDescent="0.25">
      <c r="B145" s="47" t="s">
        <v>183</v>
      </c>
      <c r="C145" s="23" t="s">
        <v>27</v>
      </c>
      <c r="D145" s="74" t="s">
        <v>28</v>
      </c>
      <c r="E145" s="25" t="s">
        <v>28</v>
      </c>
    </row>
    <row r="146" spans="2:6" ht="13.5" thickBot="1" x14ac:dyDescent="0.25">
      <c r="B146" s="127" t="s">
        <v>184</v>
      </c>
      <c r="C146" s="128">
        <v>725.4</v>
      </c>
      <c r="D146" s="128">
        <f>C146*C2</f>
        <v>4199.9934599999997</v>
      </c>
      <c r="E146" s="129">
        <f>ROUND(D146,0)</f>
        <v>4200</v>
      </c>
      <c r="F146" s="77"/>
    </row>
    <row r="147" spans="2:6" x14ac:dyDescent="0.2">
      <c r="B147" s="76"/>
      <c r="C147" s="76"/>
      <c r="D147" s="76"/>
      <c r="E147" s="76"/>
    </row>
    <row r="148" spans="2:6" x14ac:dyDescent="0.2">
      <c r="B148" s="76"/>
      <c r="C148" s="76"/>
      <c r="D148" s="76"/>
      <c r="E148" s="76"/>
    </row>
    <row r="149" spans="2:6" x14ac:dyDescent="0.2">
      <c r="B149" s="76"/>
      <c r="C149" s="76"/>
      <c r="D149" s="76"/>
      <c r="E149" s="76"/>
    </row>
    <row r="150" spans="2:6" x14ac:dyDescent="0.2">
      <c r="B150" s="76"/>
      <c r="C150" s="76"/>
      <c r="D150" s="76"/>
      <c r="E150" s="76"/>
    </row>
    <row r="151" spans="2:6" x14ac:dyDescent="0.2">
      <c r="B151" s="76"/>
      <c r="C151" s="76"/>
      <c r="D151" s="76"/>
      <c r="E151" s="76"/>
    </row>
    <row r="152" spans="2:6" x14ac:dyDescent="0.2">
      <c r="B152" s="76"/>
      <c r="C152" s="76"/>
      <c r="D152" s="76"/>
      <c r="E152" s="76"/>
    </row>
    <row r="153" spans="2:6" x14ac:dyDescent="0.2">
      <c r="B153" s="76"/>
      <c r="C153" s="76"/>
      <c r="D153" s="76"/>
      <c r="E153" s="76"/>
    </row>
    <row r="154" spans="2:6" x14ac:dyDescent="0.2">
      <c r="B154" s="76"/>
      <c r="C154" s="76"/>
      <c r="D154" s="76"/>
      <c r="E154" s="76"/>
    </row>
    <row r="155" spans="2:6" x14ac:dyDescent="0.2">
      <c r="B155" s="76"/>
      <c r="C155" s="76"/>
      <c r="D155" s="76"/>
      <c r="E155" s="76"/>
    </row>
    <row r="156" spans="2:6" x14ac:dyDescent="0.2">
      <c r="B156" s="76"/>
      <c r="C156" s="76"/>
      <c r="D156" s="76"/>
      <c r="E156" s="76"/>
    </row>
    <row r="157" spans="2:6" x14ac:dyDescent="0.2">
      <c r="B157" s="76"/>
      <c r="C157" s="76"/>
      <c r="D157" s="76"/>
      <c r="E157" s="76"/>
    </row>
    <row r="158" spans="2:6" x14ac:dyDescent="0.2">
      <c r="B158" s="76"/>
      <c r="C158" s="76"/>
      <c r="D158" s="76"/>
      <c r="E158" s="76"/>
    </row>
    <row r="159" spans="2:6" x14ac:dyDescent="0.2">
      <c r="B159" s="76"/>
      <c r="C159" s="76"/>
      <c r="D159" s="76"/>
      <c r="E159" s="76"/>
    </row>
    <row r="160" spans="2:6" x14ac:dyDescent="0.2">
      <c r="B160" s="76"/>
      <c r="C160" s="76"/>
      <c r="D160" s="76"/>
      <c r="E160" s="76"/>
    </row>
    <row r="161" spans="2:5" x14ac:dyDescent="0.2">
      <c r="B161" s="76"/>
      <c r="C161" s="76"/>
      <c r="D161" s="76"/>
      <c r="E161" s="76"/>
    </row>
    <row r="162" spans="2:5" x14ac:dyDescent="0.2">
      <c r="B162" s="76"/>
      <c r="C162" s="76"/>
      <c r="D162" s="76"/>
      <c r="E162" s="76"/>
    </row>
    <row r="163" spans="2:5" x14ac:dyDescent="0.2">
      <c r="B163" s="76"/>
      <c r="C163" s="76"/>
      <c r="D163" s="76"/>
      <c r="E163" s="76"/>
    </row>
    <row r="164" spans="2:5" x14ac:dyDescent="0.2">
      <c r="B164" s="76"/>
      <c r="C164" s="76"/>
      <c r="D164" s="76"/>
      <c r="E164" s="76"/>
    </row>
    <row r="165" spans="2:5" x14ac:dyDescent="0.2">
      <c r="B165" s="76"/>
      <c r="C165" s="76"/>
      <c r="D165" s="76"/>
      <c r="E165" s="76"/>
    </row>
    <row r="166" spans="2:5" x14ac:dyDescent="0.2">
      <c r="B166" s="76"/>
      <c r="C166" s="76"/>
      <c r="D166" s="76"/>
      <c r="E166" s="76"/>
    </row>
    <row r="167" spans="2:5" x14ac:dyDescent="0.2">
      <c r="B167" s="76"/>
      <c r="C167" s="76"/>
      <c r="D167" s="76"/>
      <c r="E167" s="76"/>
    </row>
    <row r="168" spans="2:5" x14ac:dyDescent="0.2">
      <c r="B168" s="76"/>
      <c r="C168" s="76"/>
      <c r="D168" s="76"/>
      <c r="E168" s="76"/>
    </row>
    <row r="169" spans="2:5" x14ac:dyDescent="0.2">
      <c r="B169" s="76"/>
      <c r="C169" s="76"/>
      <c r="D169" s="76"/>
      <c r="E169" s="76"/>
    </row>
    <row r="170" spans="2:5" x14ac:dyDescent="0.2">
      <c r="B170" s="76"/>
      <c r="C170" s="76"/>
      <c r="D170" s="76"/>
      <c r="E170" s="76"/>
    </row>
    <row r="171" spans="2:5" x14ac:dyDescent="0.2">
      <c r="B171" s="76"/>
      <c r="C171" s="76"/>
      <c r="D171" s="76"/>
      <c r="E171" s="76"/>
    </row>
    <row r="172" spans="2:5" x14ac:dyDescent="0.2">
      <c r="B172" s="76"/>
      <c r="C172" s="76"/>
      <c r="D172" s="76"/>
      <c r="E172" s="76"/>
    </row>
    <row r="173" spans="2:5" x14ac:dyDescent="0.2">
      <c r="B173" s="76"/>
      <c r="C173" s="76"/>
      <c r="D173" s="76"/>
      <c r="E173" s="76"/>
    </row>
    <row r="174" spans="2:5" x14ac:dyDescent="0.2">
      <c r="B174" s="76"/>
      <c r="C174" s="76"/>
      <c r="D174" s="76"/>
      <c r="E174" s="76"/>
    </row>
    <row r="175" spans="2:5" x14ac:dyDescent="0.2">
      <c r="B175" s="76"/>
      <c r="C175" s="76"/>
      <c r="D175" s="76"/>
      <c r="E175" s="76"/>
    </row>
    <row r="176" spans="2:5" x14ac:dyDescent="0.2">
      <c r="B176" s="76"/>
      <c r="C176" s="76"/>
      <c r="D176" s="76"/>
      <c r="E176" s="76"/>
    </row>
    <row r="177" spans="2:5" x14ac:dyDescent="0.2">
      <c r="B177" s="76"/>
      <c r="C177" s="76"/>
      <c r="D177" s="76"/>
      <c r="E177" s="76"/>
    </row>
    <row r="178" spans="2:5" x14ac:dyDescent="0.2">
      <c r="B178" s="76"/>
      <c r="C178" s="76"/>
      <c r="D178" s="76"/>
      <c r="E178" s="76"/>
    </row>
    <row r="179" spans="2:5" x14ac:dyDescent="0.2">
      <c r="B179" s="76"/>
      <c r="C179" s="76"/>
      <c r="D179" s="76"/>
      <c r="E179" s="76"/>
    </row>
    <row r="180" spans="2:5" x14ac:dyDescent="0.2">
      <c r="B180" s="76"/>
      <c r="C180" s="76"/>
      <c r="D180" s="76"/>
      <c r="E180" s="76"/>
    </row>
    <row r="181" spans="2:5" x14ac:dyDescent="0.2">
      <c r="B181" s="76"/>
      <c r="C181" s="76"/>
      <c r="D181" s="76"/>
      <c r="E181" s="76"/>
    </row>
    <row r="182" spans="2:5" x14ac:dyDescent="0.2">
      <c r="B182" s="76"/>
      <c r="C182" s="76"/>
      <c r="D182" s="76"/>
      <c r="E182" s="76"/>
    </row>
    <row r="183" spans="2:5" x14ac:dyDescent="0.2">
      <c r="B183" s="76"/>
      <c r="C183" s="76"/>
      <c r="D183" s="76"/>
      <c r="E183" s="76"/>
    </row>
    <row r="184" spans="2:5" x14ac:dyDescent="0.2">
      <c r="B184" s="76"/>
      <c r="C184" s="76"/>
      <c r="D184" s="76"/>
      <c r="E184" s="76"/>
    </row>
    <row r="185" spans="2:5" x14ac:dyDescent="0.2">
      <c r="B185" s="76"/>
      <c r="C185" s="76"/>
      <c r="D185" s="76"/>
      <c r="E185" s="76"/>
    </row>
    <row r="186" spans="2:5" x14ac:dyDescent="0.2">
      <c r="B186" s="76"/>
      <c r="C186" s="76"/>
      <c r="D186" s="76"/>
      <c r="E186" s="76"/>
    </row>
    <row r="187" spans="2:5" x14ac:dyDescent="0.2">
      <c r="B187" s="76"/>
      <c r="C187" s="76"/>
      <c r="D187" s="76"/>
      <c r="E187" s="76"/>
    </row>
    <row r="188" spans="2:5" x14ac:dyDescent="0.2">
      <c r="B188" s="76"/>
      <c r="C188" s="76"/>
      <c r="D188" s="76"/>
      <c r="E188" s="76"/>
    </row>
    <row r="189" spans="2:5" x14ac:dyDescent="0.2">
      <c r="B189" s="76"/>
      <c r="C189" s="76"/>
      <c r="D189" s="76"/>
      <c r="E189" s="76"/>
    </row>
    <row r="190" spans="2:5" x14ac:dyDescent="0.2">
      <c r="B190" s="76"/>
      <c r="C190" s="76"/>
      <c r="D190" s="76"/>
      <c r="E190" s="76"/>
    </row>
    <row r="191" spans="2:5" x14ac:dyDescent="0.2">
      <c r="B191" s="76"/>
      <c r="C191" s="76"/>
      <c r="D191" s="76"/>
      <c r="E191" s="76"/>
    </row>
    <row r="192" spans="2:5" x14ac:dyDescent="0.2">
      <c r="B192" s="76"/>
      <c r="C192" s="76"/>
      <c r="D192" s="76"/>
      <c r="E192" s="76"/>
    </row>
    <row r="193" spans="2:5" x14ac:dyDescent="0.2">
      <c r="B193" s="76"/>
      <c r="C193" s="76"/>
      <c r="D193" s="76"/>
      <c r="E193" s="76"/>
    </row>
    <row r="194" spans="2:5" x14ac:dyDescent="0.2">
      <c r="B194" s="76"/>
      <c r="C194" s="76"/>
      <c r="D194" s="76"/>
      <c r="E194" s="76"/>
    </row>
    <row r="195" spans="2:5" x14ac:dyDescent="0.2">
      <c r="B195" s="76"/>
      <c r="C195" s="76"/>
      <c r="D195" s="76"/>
      <c r="E195" s="76"/>
    </row>
    <row r="196" spans="2:5" x14ac:dyDescent="0.2">
      <c r="B196" s="76"/>
      <c r="C196" s="76"/>
      <c r="D196" s="76"/>
      <c r="E196" s="76"/>
    </row>
    <row r="197" spans="2:5" x14ac:dyDescent="0.2">
      <c r="B197" s="76"/>
      <c r="C197" s="76"/>
      <c r="D197" s="76"/>
      <c r="E197" s="76"/>
    </row>
    <row r="198" spans="2:5" x14ac:dyDescent="0.2">
      <c r="B198" s="76"/>
      <c r="C198" s="76"/>
      <c r="D198" s="76"/>
      <c r="E198" s="76"/>
    </row>
    <row r="199" spans="2:5" x14ac:dyDescent="0.2">
      <c r="B199" s="76"/>
      <c r="C199" s="76"/>
      <c r="D199" s="76"/>
      <c r="E199" s="76"/>
    </row>
    <row r="200" spans="2:5" x14ac:dyDescent="0.2">
      <c r="B200" s="76"/>
      <c r="C200" s="76"/>
      <c r="D200" s="76"/>
      <c r="E200" s="76"/>
    </row>
    <row r="201" spans="2:5" x14ac:dyDescent="0.2">
      <c r="B201" s="76"/>
      <c r="C201" s="76"/>
      <c r="D201" s="76"/>
      <c r="E201" s="76"/>
    </row>
    <row r="202" spans="2:5" x14ac:dyDescent="0.2">
      <c r="B202" s="76"/>
      <c r="C202" s="76"/>
      <c r="D202" s="76"/>
      <c r="E202" s="76"/>
    </row>
    <row r="203" spans="2:5" x14ac:dyDescent="0.2">
      <c r="B203" s="76"/>
      <c r="C203" s="76"/>
      <c r="D203" s="76"/>
      <c r="E203" s="76"/>
    </row>
    <row r="204" spans="2:5" x14ac:dyDescent="0.2">
      <c r="B204" s="76"/>
      <c r="C204" s="76"/>
      <c r="D204" s="76"/>
      <c r="E204" s="76"/>
    </row>
    <row r="205" spans="2:5" x14ac:dyDescent="0.2">
      <c r="B205" s="76"/>
      <c r="C205" s="76"/>
      <c r="D205" s="76"/>
      <c r="E205" s="76"/>
    </row>
    <row r="206" spans="2:5" x14ac:dyDescent="0.2">
      <c r="B206" s="76"/>
      <c r="C206" s="76"/>
      <c r="D206" s="76"/>
      <c r="E206" s="76"/>
    </row>
    <row r="207" spans="2:5" x14ac:dyDescent="0.2">
      <c r="B207" s="76"/>
      <c r="C207" s="76"/>
      <c r="D207" s="76"/>
      <c r="E207" s="76"/>
    </row>
    <row r="208" spans="2:5" x14ac:dyDescent="0.2">
      <c r="B208" s="76"/>
      <c r="C208" s="76"/>
      <c r="D208" s="76"/>
      <c r="E208" s="76"/>
    </row>
    <row r="209" spans="2:5" x14ac:dyDescent="0.2">
      <c r="B209" s="76"/>
      <c r="C209" s="76"/>
      <c r="D209" s="76"/>
      <c r="E209" s="76"/>
    </row>
    <row r="210" spans="2:5" x14ac:dyDescent="0.2">
      <c r="B210" s="76"/>
      <c r="C210" s="76"/>
      <c r="D210" s="76"/>
      <c r="E210" s="76"/>
    </row>
    <row r="211" spans="2:5" x14ac:dyDescent="0.2">
      <c r="B211" s="76"/>
      <c r="C211" s="76"/>
      <c r="D211" s="76"/>
      <c r="E211" s="76"/>
    </row>
    <row r="212" spans="2:5" x14ac:dyDescent="0.2">
      <c r="B212" s="76"/>
      <c r="C212" s="76"/>
      <c r="D212" s="76"/>
      <c r="E212" s="76"/>
    </row>
    <row r="213" spans="2:5" x14ac:dyDescent="0.2">
      <c r="B213" s="76"/>
      <c r="C213" s="76"/>
      <c r="D213" s="76"/>
      <c r="E213" s="76"/>
    </row>
    <row r="214" spans="2:5" x14ac:dyDescent="0.2">
      <c r="B214" s="76"/>
      <c r="C214" s="76"/>
      <c r="D214" s="76"/>
      <c r="E214" s="76"/>
    </row>
    <row r="215" spans="2:5" x14ac:dyDescent="0.2">
      <c r="B215" s="76"/>
      <c r="C215" s="76"/>
      <c r="D215" s="76"/>
      <c r="E215" s="76"/>
    </row>
    <row r="216" spans="2:5" x14ac:dyDescent="0.2">
      <c r="B216" s="76"/>
      <c r="C216" s="76"/>
      <c r="D216" s="76"/>
      <c r="E216" s="76"/>
    </row>
    <row r="217" spans="2:5" x14ac:dyDescent="0.2">
      <c r="B217" s="76"/>
      <c r="C217" s="76"/>
      <c r="D217" s="76"/>
      <c r="E217" s="76"/>
    </row>
    <row r="218" spans="2:5" x14ac:dyDescent="0.2">
      <c r="B218" s="76"/>
      <c r="C218" s="76"/>
      <c r="D218" s="76"/>
      <c r="E218" s="76"/>
    </row>
    <row r="219" spans="2:5" x14ac:dyDescent="0.2">
      <c r="B219" s="76"/>
      <c r="C219" s="76"/>
      <c r="D219" s="76"/>
      <c r="E219" s="76"/>
    </row>
    <row r="220" spans="2:5" x14ac:dyDescent="0.2">
      <c r="B220" s="76"/>
      <c r="C220" s="76"/>
      <c r="D220" s="76"/>
      <c r="E220" s="76"/>
    </row>
    <row r="221" spans="2:5" x14ac:dyDescent="0.2">
      <c r="B221" s="76"/>
      <c r="C221" s="76"/>
      <c r="D221" s="76"/>
      <c r="E221" s="76"/>
    </row>
    <row r="222" spans="2:5" x14ac:dyDescent="0.2">
      <c r="B222" s="76"/>
      <c r="C222" s="76"/>
      <c r="D222" s="76"/>
      <c r="E222" s="76"/>
    </row>
    <row r="223" spans="2:5" x14ac:dyDescent="0.2">
      <c r="B223" s="76"/>
      <c r="C223" s="76"/>
      <c r="D223" s="76"/>
      <c r="E223" s="76"/>
    </row>
    <row r="224" spans="2:5" x14ac:dyDescent="0.2">
      <c r="B224" s="76"/>
      <c r="C224" s="76"/>
      <c r="D224" s="76"/>
      <c r="E224" s="76"/>
    </row>
    <row r="225" spans="2:5" x14ac:dyDescent="0.2">
      <c r="B225" s="76"/>
      <c r="C225" s="76"/>
      <c r="D225" s="76"/>
      <c r="E225" s="76"/>
    </row>
    <row r="226" spans="2:5" x14ac:dyDescent="0.2">
      <c r="B226" s="76"/>
      <c r="C226" s="76"/>
      <c r="D226" s="76"/>
      <c r="E226" s="76"/>
    </row>
    <row r="227" spans="2:5" x14ac:dyDescent="0.2">
      <c r="B227" s="76"/>
      <c r="C227" s="76"/>
      <c r="D227" s="76"/>
      <c r="E227" s="76"/>
    </row>
    <row r="228" spans="2:5" x14ac:dyDescent="0.2">
      <c r="B228" s="76"/>
      <c r="C228" s="76"/>
      <c r="D228" s="76"/>
      <c r="E228" s="76"/>
    </row>
    <row r="229" spans="2:5" x14ac:dyDescent="0.2">
      <c r="B229" s="76"/>
      <c r="C229" s="76"/>
      <c r="D229" s="76"/>
      <c r="E229" s="76"/>
    </row>
    <row r="230" spans="2:5" x14ac:dyDescent="0.2">
      <c r="B230" s="76"/>
      <c r="C230" s="76"/>
      <c r="D230" s="76"/>
      <c r="E230" s="76"/>
    </row>
    <row r="231" spans="2:5" x14ac:dyDescent="0.2">
      <c r="B231" s="76"/>
      <c r="C231" s="76"/>
      <c r="D231" s="76"/>
      <c r="E231" s="76"/>
    </row>
    <row r="232" spans="2:5" x14ac:dyDescent="0.2">
      <c r="B232" s="76"/>
      <c r="C232" s="76"/>
      <c r="D232" s="76"/>
      <c r="E232" s="76"/>
    </row>
    <row r="233" spans="2:5" x14ac:dyDescent="0.2">
      <c r="B233" s="76"/>
      <c r="C233" s="76"/>
      <c r="D233" s="76"/>
      <c r="E233" s="76"/>
    </row>
    <row r="234" spans="2:5" x14ac:dyDescent="0.2">
      <c r="B234" s="76"/>
      <c r="C234" s="76"/>
      <c r="D234" s="76"/>
      <c r="E234" s="76"/>
    </row>
    <row r="235" spans="2:5" x14ac:dyDescent="0.2">
      <c r="B235" s="76"/>
      <c r="C235" s="76"/>
      <c r="D235" s="76"/>
      <c r="E235" s="76"/>
    </row>
    <row r="236" spans="2:5" x14ac:dyDescent="0.2">
      <c r="B236" s="76"/>
      <c r="C236" s="76"/>
      <c r="D236" s="76"/>
      <c r="E236" s="76"/>
    </row>
    <row r="237" spans="2:5" x14ac:dyDescent="0.2">
      <c r="B237" s="76"/>
      <c r="C237" s="76"/>
      <c r="D237" s="76"/>
      <c r="E237" s="76"/>
    </row>
    <row r="238" spans="2:5" x14ac:dyDescent="0.2">
      <c r="B238" s="76"/>
      <c r="C238" s="76"/>
      <c r="D238" s="76"/>
      <c r="E238" s="76"/>
    </row>
    <row r="239" spans="2:5" x14ac:dyDescent="0.2">
      <c r="B239" s="76"/>
      <c r="C239" s="76"/>
      <c r="D239" s="76"/>
      <c r="E239" s="76"/>
    </row>
    <row r="240" spans="2:5" x14ac:dyDescent="0.2">
      <c r="B240" s="76"/>
      <c r="C240" s="76"/>
      <c r="D240" s="76"/>
      <c r="E240" s="76"/>
    </row>
    <row r="241" spans="2:5" x14ac:dyDescent="0.2">
      <c r="B241" s="76"/>
      <c r="C241" s="76"/>
      <c r="D241" s="76"/>
      <c r="E241" s="76"/>
    </row>
    <row r="242" spans="2:5" x14ac:dyDescent="0.2">
      <c r="B242" s="76"/>
      <c r="C242" s="76"/>
      <c r="D242" s="76"/>
      <c r="E242" s="76"/>
    </row>
    <row r="243" spans="2:5" x14ac:dyDescent="0.2">
      <c r="B243" s="76"/>
      <c r="C243" s="76"/>
      <c r="D243" s="76"/>
      <c r="E243" s="76"/>
    </row>
    <row r="244" spans="2:5" x14ac:dyDescent="0.2">
      <c r="B244" s="76"/>
      <c r="C244" s="76"/>
      <c r="D244" s="76"/>
      <c r="E244" s="76"/>
    </row>
    <row r="245" spans="2:5" x14ac:dyDescent="0.2">
      <c r="B245" s="76"/>
      <c r="C245" s="76"/>
      <c r="D245" s="76"/>
      <c r="E245" s="76"/>
    </row>
    <row r="246" spans="2:5" x14ac:dyDescent="0.2">
      <c r="B246" s="76"/>
      <c r="C246" s="76"/>
      <c r="D246" s="76"/>
      <c r="E246" s="76"/>
    </row>
    <row r="247" spans="2:5" x14ac:dyDescent="0.2">
      <c r="B247" s="76"/>
      <c r="C247" s="76"/>
      <c r="D247" s="76"/>
      <c r="E247" s="76"/>
    </row>
    <row r="248" spans="2:5" x14ac:dyDescent="0.2">
      <c r="B248" s="76"/>
      <c r="C248" s="76"/>
      <c r="D248" s="76"/>
      <c r="E248" s="76"/>
    </row>
    <row r="249" spans="2:5" x14ac:dyDescent="0.2">
      <c r="B249" s="76"/>
      <c r="C249" s="76"/>
      <c r="D249" s="76"/>
      <c r="E249" s="76"/>
    </row>
    <row r="250" spans="2:5" x14ac:dyDescent="0.2">
      <c r="B250" s="76"/>
      <c r="C250" s="76"/>
      <c r="D250" s="76"/>
      <c r="E250" s="76"/>
    </row>
    <row r="251" spans="2:5" x14ac:dyDescent="0.2">
      <c r="B251" s="76"/>
      <c r="C251" s="76"/>
      <c r="D251" s="76"/>
      <c r="E251" s="76"/>
    </row>
    <row r="252" spans="2:5" x14ac:dyDescent="0.2">
      <c r="B252" s="76"/>
      <c r="C252" s="76"/>
      <c r="D252" s="76"/>
      <c r="E252" s="76"/>
    </row>
    <row r="253" spans="2:5" x14ac:dyDescent="0.2">
      <c r="B253" s="76"/>
      <c r="C253" s="76"/>
      <c r="D253" s="76"/>
      <c r="E253" s="76"/>
    </row>
    <row r="254" spans="2:5" x14ac:dyDescent="0.2">
      <c r="B254" s="76"/>
      <c r="C254" s="76"/>
      <c r="D254" s="76"/>
      <c r="E254" s="76"/>
    </row>
    <row r="255" spans="2:5" x14ac:dyDescent="0.2">
      <c r="B255" s="76"/>
      <c r="C255" s="76"/>
      <c r="D255" s="76"/>
      <c r="E255" s="76"/>
    </row>
    <row r="256" spans="2:5" x14ac:dyDescent="0.2">
      <c r="B256" s="76"/>
      <c r="C256" s="76"/>
      <c r="D256" s="76"/>
      <c r="E256" s="76"/>
    </row>
    <row r="257" spans="2:5" x14ac:dyDescent="0.2">
      <c r="B257" s="76"/>
      <c r="C257" s="76"/>
      <c r="D257" s="76"/>
      <c r="E257" s="76"/>
    </row>
    <row r="258" spans="2:5" x14ac:dyDescent="0.2">
      <c r="B258" s="76"/>
      <c r="C258" s="76"/>
      <c r="D258" s="76"/>
      <c r="E258" s="76"/>
    </row>
    <row r="259" spans="2:5" x14ac:dyDescent="0.2">
      <c r="B259" s="76"/>
      <c r="C259" s="76"/>
      <c r="D259" s="76"/>
      <c r="E259" s="76"/>
    </row>
    <row r="260" spans="2:5" x14ac:dyDescent="0.2">
      <c r="B260" s="76"/>
      <c r="C260" s="76"/>
      <c r="D260" s="76"/>
      <c r="E260" s="76"/>
    </row>
    <row r="261" spans="2:5" x14ac:dyDescent="0.2">
      <c r="B261" s="76"/>
      <c r="C261" s="76"/>
      <c r="D261" s="76"/>
      <c r="E261" s="76"/>
    </row>
    <row r="262" spans="2:5" x14ac:dyDescent="0.2">
      <c r="B262" s="76"/>
      <c r="C262" s="76"/>
      <c r="D262" s="76"/>
      <c r="E262" s="76"/>
    </row>
    <row r="263" spans="2:5" x14ac:dyDescent="0.2">
      <c r="B263" s="76"/>
      <c r="C263" s="76"/>
      <c r="D263" s="76"/>
      <c r="E263" s="76"/>
    </row>
    <row r="264" spans="2:5" x14ac:dyDescent="0.2">
      <c r="B264" s="76"/>
      <c r="C264" s="76"/>
      <c r="D264" s="76"/>
      <c r="E264" s="76"/>
    </row>
    <row r="265" spans="2:5" x14ac:dyDescent="0.2">
      <c r="B265" s="76"/>
      <c r="C265" s="76"/>
      <c r="D265" s="76"/>
      <c r="E265" s="76"/>
    </row>
    <row r="266" spans="2:5" x14ac:dyDescent="0.2">
      <c r="B266" s="76"/>
      <c r="C266" s="76"/>
      <c r="D266" s="76"/>
      <c r="E266" s="76"/>
    </row>
    <row r="267" spans="2:5" x14ac:dyDescent="0.2">
      <c r="B267" s="76"/>
      <c r="C267" s="76"/>
      <c r="D267" s="76"/>
      <c r="E267" s="76"/>
    </row>
    <row r="268" spans="2:5" x14ac:dyDescent="0.2">
      <c r="B268" s="76"/>
      <c r="C268" s="76"/>
      <c r="D268" s="76"/>
      <c r="E268" s="76"/>
    </row>
    <row r="269" spans="2:5" x14ac:dyDescent="0.2">
      <c r="B269" s="76"/>
      <c r="C269" s="76"/>
      <c r="D269" s="76"/>
      <c r="E269" s="76"/>
    </row>
    <row r="270" spans="2:5" x14ac:dyDescent="0.2">
      <c r="B270" s="76"/>
      <c r="C270" s="76"/>
      <c r="D270" s="76"/>
      <c r="E270" s="76"/>
    </row>
    <row r="271" spans="2:5" x14ac:dyDescent="0.2">
      <c r="B271" s="76"/>
      <c r="C271" s="76"/>
      <c r="D271" s="76"/>
      <c r="E271" s="76"/>
    </row>
    <row r="272" spans="2:5" x14ac:dyDescent="0.2">
      <c r="B272" s="76"/>
      <c r="C272" s="76"/>
      <c r="D272" s="76"/>
      <c r="E272" s="76"/>
    </row>
    <row r="273" spans="2:5" x14ac:dyDescent="0.2">
      <c r="B273" s="76"/>
      <c r="C273" s="76"/>
      <c r="D273" s="76"/>
      <c r="E273" s="76"/>
    </row>
    <row r="274" spans="2:5" x14ac:dyDescent="0.2">
      <c r="B274" s="76"/>
      <c r="C274" s="76"/>
      <c r="D274" s="76"/>
      <c r="E274" s="76"/>
    </row>
    <row r="275" spans="2:5" x14ac:dyDescent="0.2">
      <c r="B275" s="76"/>
      <c r="C275" s="76"/>
      <c r="D275" s="76"/>
      <c r="E275" s="76"/>
    </row>
    <row r="276" spans="2:5" x14ac:dyDescent="0.2">
      <c r="B276" s="76"/>
      <c r="C276" s="76"/>
      <c r="D276" s="76"/>
      <c r="E276" s="76"/>
    </row>
    <row r="277" spans="2:5" x14ac:dyDescent="0.2">
      <c r="B277" s="76"/>
      <c r="C277" s="76"/>
      <c r="D277" s="76"/>
      <c r="E277" s="76"/>
    </row>
    <row r="278" spans="2:5" x14ac:dyDescent="0.2">
      <c r="B278" s="76"/>
      <c r="C278" s="76"/>
      <c r="D278" s="76"/>
      <c r="E278" s="76"/>
    </row>
    <row r="279" spans="2:5" x14ac:dyDescent="0.2">
      <c r="B279" s="76"/>
      <c r="C279" s="76"/>
      <c r="D279" s="76"/>
      <c r="E279" s="76"/>
    </row>
    <row r="280" spans="2:5" x14ac:dyDescent="0.2">
      <c r="B280" s="76"/>
      <c r="C280" s="76"/>
      <c r="D280" s="76"/>
      <c r="E280" s="76"/>
    </row>
    <row r="281" spans="2:5" x14ac:dyDescent="0.2">
      <c r="B281" s="76"/>
      <c r="C281" s="76"/>
      <c r="D281" s="76"/>
      <c r="E281" s="76"/>
    </row>
    <row r="282" spans="2:5" x14ac:dyDescent="0.2">
      <c r="B282" s="76"/>
      <c r="C282" s="76"/>
      <c r="D282" s="76"/>
      <c r="E282" s="76"/>
    </row>
    <row r="283" spans="2:5" x14ac:dyDescent="0.2">
      <c r="B283" s="76"/>
      <c r="C283" s="76"/>
      <c r="D283" s="76"/>
      <c r="E283" s="76"/>
    </row>
    <row r="284" spans="2:5" x14ac:dyDescent="0.2">
      <c r="B284" s="76"/>
      <c r="C284" s="76"/>
      <c r="D284" s="76"/>
      <c r="E284" s="76"/>
    </row>
    <row r="285" spans="2:5" x14ac:dyDescent="0.2">
      <c r="B285" s="76"/>
      <c r="C285" s="76"/>
      <c r="D285" s="76"/>
      <c r="E285" s="76"/>
    </row>
    <row r="286" spans="2:5" x14ac:dyDescent="0.2">
      <c r="B286" s="76"/>
      <c r="C286" s="76"/>
      <c r="D286" s="76"/>
      <c r="E286" s="76"/>
    </row>
    <row r="287" spans="2:5" x14ac:dyDescent="0.2">
      <c r="B287" s="76"/>
      <c r="C287" s="76"/>
      <c r="D287" s="76"/>
      <c r="E287" s="76"/>
    </row>
    <row r="288" spans="2:5" x14ac:dyDescent="0.2">
      <c r="B288" s="76"/>
      <c r="C288" s="76"/>
      <c r="D288" s="76"/>
      <c r="E288" s="76"/>
    </row>
    <row r="289" spans="2:5" x14ac:dyDescent="0.2">
      <c r="B289" s="76"/>
      <c r="C289" s="76"/>
      <c r="D289" s="76"/>
      <c r="E289" s="76"/>
    </row>
    <row r="290" spans="2:5" x14ac:dyDescent="0.2">
      <c r="B290" s="76"/>
      <c r="C290" s="76"/>
      <c r="D290" s="76"/>
      <c r="E290" s="76"/>
    </row>
    <row r="291" spans="2:5" x14ac:dyDescent="0.2">
      <c r="B291" s="76"/>
      <c r="C291" s="76"/>
      <c r="D291" s="76"/>
      <c r="E291" s="76"/>
    </row>
    <row r="292" spans="2:5" x14ac:dyDescent="0.2">
      <c r="B292" s="76"/>
      <c r="C292" s="76"/>
      <c r="D292" s="76"/>
      <c r="E292" s="76"/>
    </row>
    <row r="293" spans="2:5" x14ac:dyDescent="0.2">
      <c r="B293" s="76"/>
      <c r="C293" s="76"/>
      <c r="D293" s="76"/>
      <c r="E293" s="76"/>
    </row>
    <row r="294" spans="2:5" x14ac:dyDescent="0.2">
      <c r="B294" s="76"/>
      <c r="C294" s="76"/>
      <c r="D294" s="76"/>
      <c r="E294" s="76"/>
    </row>
    <row r="295" spans="2:5" x14ac:dyDescent="0.2">
      <c r="B295" s="76"/>
      <c r="C295" s="76"/>
      <c r="D295" s="76"/>
      <c r="E295" s="76"/>
    </row>
    <row r="296" spans="2:5" x14ac:dyDescent="0.2">
      <c r="B296" s="76"/>
      <c r="C296" s="76"/>
      <c r="D296" s="76"/>
      <c r="E296" s="76"/>
    </row>
    <row r="297" spans="2:5" x14ac:dyDescent="0.2">
      <c r="B297" s="76"/>
      <c r="C297" s="76"/>
      <c r="D297" s="76"/>
      <c r="E297" s="76"/>
    </row>
    <row r="298" spans="2:5" x14ac:dyDescent="0.2">
      <c r="B298" s="76"/>
      <c r="C298" s="76"/>
      <c r="D298" s="76"/>
      <c r="E298" s="76"/>
    </row>
    <row r="299" spans="2:5" x14ac:dyDescent="0.2">
      <c r="B299" s="76"/>
      <c r="C299" s="76"/>
      <c r="D299" s="76"/>
      <c r="E299" s="76"/>
    </row>
    <row r="300" spans="2:5" x14ac:dyDescent="0.2">
      <c r="B300" s="76"/>
      <c r="C300" s="76"/>
      <c r="D300" s="76"/>
      <c r="E300" s="76"/>
    </row>
    <row r="301" spans="2:5" x14ac:dyDescent="0.2">
      <c r="B301" s="76"/>
      <c r="C301" s="76"/>
      <c r="D301" s="76"/>
      <c r="E301" s="76"/>
    </row>
    <row r="302" spans="2:5" x14ac:dyDescent="0.2">
      <c r="B302" s="76"/>
      <c r="C302" s="76"/>
      <c r="D302" s="76"/>
      <c r="E302" s="76"/>
    </row>
    <row r="303" spans="2:5" x14ac:dyDescent="0.2">
      <c r="B303" s="76"/>
      <c r="C303" s="76"/>
      <c r="D303" s="76"/>
      <c r="E303" s="76"/>
    </row>
    <row r="304" spans="2:5" x14ac:dyDescent="0.2">
      <c r="B304" s="76"/>
      <c r="C304" s="76"/>
      <c r="D304" s="76"/>
      <c r="E304" s="76"/>
    </row>
    <row r="305" spans="2:5" x14ac:dyDescent="0.2">
      <c r="B305" s="76"/>
      <c r="C305" s="76"/>
      <c r="D305" s="76"/>
      <c r="E305" s="76"/>
    </row>
    <row r="306" spans="2:5" x14ac:dyDescent="0.2">
      <c r="B306" s="76"/>
      <c r="C306" s="76"/>
      <c r="D306" s="76"/>
      <c r="E306" s="76"/>
    </row>
    <row r="307" spans="2:5" x14ac:dyDescent="0.2">
      <c r="B307" s="76"/>
      <c r="C307" s="76"/>
      <c r="D307" s="76"/>
      <c r="E307" s="76"/>
    </row>
    <row r="308" spans="2:5" x14ac:dyDescent="0.2">
      <c r="B308" s="76"/>
      <c r="C308" s="76"/>
      <c r="D308" s="76"/>
      <c r="E308" s="76"/>
    </row>
    <row r="309" spans="2:5" x14ac:dyDescent="0.2">
      <c r="B309" s="76"/>
      <c r="C309" s="76"/>
      <c r="D309" s="76"/>
      <c r="E309" s="76"/>
    </row>
    <row r="310" spans="2:5" x14ac:dyDescent="0.2">
      <c r="B310" s="76"/>
      <c r="C310" s="76"/>
      <c r="D310" s="76"/>
      <c r="E310" s="76"/>
    </row>
    <row r="311" spans="2:5" x14ac:dyDescent="0.2">
      <c r="B311" s="76"/>
      <c r="C311" s="76"/>
      <c r="D311" s="76"/>
      <c r="E311" s="76"/>
    </row>
    <row r="312" spans="2:5" x14ac:dyDescent="0.2">
      <c r="B312" s="76"/>
      <c r="C312" s="76"/>
      <c r="D312" s="76"/>
      <c r="E312" s="76"/>
    </row>
    <row r="313" spans="2:5" x14ac:dyDescent="0.2">
      <c r="B313" s="76"/>
      <c r="C313" s="76"/>
      <c r="D313" s="76"/>
      <c r="E313" s="76"/>
    </row>
    <row r="314" spans="2:5" x14ac:dyDescent="0.2">
      <c r="B314" s="76"/>
      <c r="C314" s="76"/>
      <c r="D314" s="76"/>
      <c r="E314" s="76"/>
    </row>
    <row r="315" spans="2:5" x14ac:dyDescent="0.2">
      <c r="B315" s="76"/>
      <c r="C315" s="76"/>
      <c r="D315" s="76"/>
      <c r="E315" s="76"/>
    </row>
    <row r="316" spans="2:5" x14ac:dyDescent="0.2">
      <c r="B316" s="76"/>
      <c r="C316" s="76"/>
      <c r="D316" s="76"/>
      <c r="E316" s="76"/>
    </row>
    <row r="317" spans="2:5" x14ac:dyDescent="0.2">
      <c r="B317" s="76"/>
      <c r="C317" s="76"/>
      <c r="D317" s="76"/>
      <c r="E317" s="76"/>
    </row>
    <row r="318" spans="2:5" x14ac:dyDescent="0.2">
      <c r="B318" s="76"/>
      <c r="C318" s="76"/>
      <c r="D318" s="76"/>
      <c r="E318" s="76"/>
    </row>
    <row r="319" spans="2:5" x14ac:dyDescent="0.2">
      <c r="B319" s="76"/>
      <c r="C319" s="76"/>
      <c r="D319" s="76"/>
      <c r="E319" s="76"/>
    </row>
    <row r="320" spans="2:5" x14ac:dyDescent="0.2">
      <c r="B320" s="76"/>
      <c r="C320" s="76"/>
      <c r="D320" s="76"/>
      <c r="E320" s="76"/>
    </row>
    <row r="321" spans="2:5" x14ac:dyDescent="0.2">
      <c r="B321" s="76"/>
      <c r="C321" s="76"/>
      <c r="D321" s="76"/>
      <c r="E321" s="76"/>
    </row>
    <row r="322" spans="2:5" x14ac:dyDescent="0.2">
      <c r="B322" s="76"/>
      <c r="C322" s="76"/>
      <c r="D322" s="76"/>
      <c r="E322" s="76"/>
    </row>
    <row r="323" spans="2:5" x14ac:dyDescent="0.2">
      <c r="B323" s="76"/>
      <c r="C323" s="76"/>
      <c r="D323" s="76"/>
      <c r="E323" s="76"/>
    </row>
    <row r="324" spans="2:5" x14ac:dyDescent="0.2">
      <c r="B324" s="76"/>
      <c r="C324" s="76"/>
      <c r="D324" s="76"/>
      <c r="E324" s="76"/>
    </row>
    <row r="325" spans="2:5" x14ac:dyDescent="0.2">
      <c r="B325" s="76"/>
      <c r="C325" s="76"/>
      <c r="D325" s="76"/>
      <c r="E325" s="76"/>
    </row>
    <row r="326" spans="2:5" x14ac:dyDescent="0.2">
      <c r="B326" s="76"/>
      <c r="C326" s="76"/>
      <c r="D326" s="76"/>
      <c r="E326" s="76"/>
    </row>
    <row r="327" spans="2:5" x14ac:dyDescent="0.2">
      <c r="B327" s="76"/>
      <c r="C327" s="76"/>
      <c r="D327" s="76"/>
      <c r="E327" s="76"/>
    </row>
    <row r="328" spans="2:5" x14ac:dyDescent="0.2">
      <c r="B328" s="76"/>
      <c r="C328" s="76"/>
      <c r="D328" s="76"/>
      <c r="E328" s="76"/>
    </row>
    <row r="329" spans="2:5" x14ac:dyDescent="0.2">
      <c r="B329" s="76"/>
      <c r="C329" s="76"/>
      <c r="D329" s="76"/>
      <c r="E329" s="76"/>
    </row>
    <row r="330" spans="2:5" x14ac:dyDescent="0.2">
      <c r="B330" s="76"/>
      <c r="C330" s="76"/>
      <c r="D330" s="76"/>
      <c r="E330" s="76"/>
    </row>
    <row r="331" spans="2:5" x14ac:dyDescent="0.2">
      <c r="B331" s="76"/>
      <c r="C331" s="76"/>
      <c r="D331" s="76"/>
      <c r="E331" s="76"/>
    </row>
    <row r="332" spans="2:5" x14ac:dyDescent="0.2">
      <c r="B332" s="76"/>
      <c r="C332" s="76"/>
      <c r="D332" s="76"/>
      <c r="E332" s="76"/>
    </row>
    <row r="333" spans="2:5" x14ac:dyDescent="0.2">
      <c r="B333" s="76"/>
      <c r="C333" s="76"/>
      <c r="D333" s="76"/>
      <c r="E333" s="76"/>
    </row>
    <row r="334" spans="2:5" x14ac:dyDescent="0.2">
      <c r="B334" s="76"/>
      <c r="C334" s="76"/>
      <c r="D334" s="76"/>
      <c r="E334" s="76"/>
    </row>
    <row r="335" spans="2:5" x14ac:dyDescent="0.2">
      <c r="B335" s="76"/>
      <c r="C335" s="76"/>
      <c r="D335" s="76"/>
      <c r="E335" s="76"/>
    </row>
    <row r="336" spans="2:5" x14ac:dyDescent="0.2">
      <c r="B336" s="76"/>
      <c r="C336" s="76"/>
      <c r="D336" s="76"/>
      <c r="E336" s="76"/>
    </row>
    <row r="337" spans="2:5" x14ac:dyDescent="0.2">
      <c r="B337" s="76"/>
      <c r="C337" s="76"/>
      <c r="D337" s="76"/>
      <c r="E337" s="76"/>
    </row>
    <row r="338" spans="2:5" x14ac:dyDescent="0.2">
      <c r="B338" s="76"/>
      <c r="C338" s="76"/>
      <c r="D338" s="76"/>
      <c r="E338" s="76"/>
    </row>
    <row r="339" spans="2:5" x14ac:dyDescent="0.2">
      <c r="B339" s="76"/>
      <c r="C339" s="76"/>
      <c r="D339" s="76"/>
      <c r="E339" s="76"/>
    </row>
    <row r="340" spans="2:5" x14ac:dyDescent="0.2">
      <c r="B340" s="76"/>
      <c r="C340" s="76"/>
      <c r="D340" s="76"/>
      <c r="E340" s="76"/>
    </row>
    <row r="341" spans="2:5" x14ac:dyDescent="0.2">
      <c r="B341" s="76"/>
      <c r="C341" s="76"/>
      <c r="D341" s="76"/>
      <c r="E341" s="76"/>
    </row>
    <row r="342" spans="2:5" x14ac:dyDescent="0.2">
      <c r="B342" s="76"/>
      <c r="C342" s="76"/>
      <c r="D342" s="76"/>
      <c r="E342" s="76"/>
    </row>
    <row r="343" spans="2:5" x14ac:dyDescent="0.2">
      <c r="B343" s="76"/>
      <c r="C343" s="76"/>
      <c r="D343" s="76"/>
      <c r="E343" s="76"/>
    </row>
    <row r="344" spans="2:5" x14ac:dyDescent="0.2">
      <c r="B344" s="76"/>
      <c r="C344" s="76"/>
      <c r="D344" s="76"/>
      <c r="E344" s="76"/>
    </row>
    <row r="345" spans="2:5" x14ac:dyDescent="0.2">
      <c r="B345" s="76"/>
      <c r="C345" s="76"/>
      <c r="D345" s="76"/>
      <c r="E345" s="76"/>
    </row>
    <row r="346" spans="2:5" x14ac:dyDescent="0.2">
      <c r="B346" s="76"/>
      <c r="C346" s="76"/>
      <c r="D346" s="76"/>
      <c r="E346" s="76"/>
    </row>
    <row r="347" spans="2:5" x14ac:dyDescent="0.2">
      <c r="B347" s="76"/>
      <c r="C347" s="76"/>
      <c r="D347" s="76"/>
      <c r="E347" s="76"/>
    </row>
    <row r="348" spans="2:5" x14ac:dyDescent="0.2">
      <c r="B348" s="76"/>
      <c r="C348" s="76"/>
      <c r="D348" s="76"/>
      <c r="E348" s="76"/>
    </row>
    <row r="349" spans="2:5" x14ac:dyDescent="0.2">
      <c r="B349" s="76"/>
      <c r="C349" s="76"/>
      <c r="D349" s="76"/>
      <c r="E349" s="76"/>
    </row>
    <row r="350" spans="2:5" x14ac:dyDescent="0.2">
      <c r="B350" s="76"/>
      <c r="C350" s="76"/>
      <c r="D350" s="76"/>
      <c r="E350" s="76"/>
    </row>
    <row r="351" spans="2:5" x14ac:dyDescent="0.2">
      <c r="B351" s="76"/>
      <c r="C351" s="76"/>
      <c r="D351" s="76"/>
      <c r="E351" s="76"/>
    </row>
    <row r="352" spans="2:5" x14ac:dyDescent="0.2">
      <c r="B352" s="76"/>
      <c r="C352" s="76"/>
      <c r="D352" s="76"/>
      <c r="E352" s="76"/>
    </row>
    <row r="353" spans="2:5" x14ac:dyDescent="0.2">
      <c r="B353" s="76"/>
      <c r="C353" s="76"/>
      <c r="D353" s="76"/>
      <c r="E353" s="76"/>
    </row>
    <row r="354" spans="2:5" x14ac:dyDescent="0.2">
      <c r="B354" s="76"/>
      <c r="C354" s="76"/>
      <c r="D354" s="76"/>
      <c r="E354" s="76"/>
    </row>
    <row r="355" spans="2:5" x14ac:dyDescent="0.2">
      <c r="B355" s="76"/>
      <c r="C355" s="76"/>
      <c r="D355" s="76"/>
      <c r="E355" s="76"/>
    </row>
    <row r="356" spans="2:5" x14ac:dyDescent="0.2">
      <c r="B356" s="76"/>
      <c r="C356" s="76"/>
      <c r="D356" s="76"/>
      <c r="E356" s="76"/>
    </row>
    <row r="357" spans="2:5" x14ac:dyDescent="0.2">
      <c r="B357" s="76"/>
      <c r="C357" s="76"/>
      <c r="D357" s="76"/>
      <c r="E357" s="76"/>
    </row>
    <row r="358" spans="2:5" x14ac:dyDescent="0.2">
      <c r="B358" s="76"/>
      <c r="C358" s="76"/>
      <c r="D358" s="76"/>
      <c r="E358" s="76"/>
    </row>
    <row r="359" spans="2:5" x14ac:dyDescent="0.2">
      <c r="B359" s="76"/>
      <c r="C359" s="76"/>
      <c r="D359" s="76"/>
      <c r="E359" s="76"/>
    </row>
    <row r="360" spans="2:5" x14ac:dyDescent="0.2">
      <c r="B360" s="76"/>
      <c r="C360" s="76"/>
      <c r="D360" s="76"/>
      <c r="E360" s="76"/>
    </row>
    <row r="361" spans="2:5" x14ac:dyDescent="0.2">
      <c r="B361" s="76"/>
      <c r="C361" s="76"/>
      <c r="D361" s="76"/>
      <c r="E361" s="76"/>
    </row>
    <row r="362" spans="2:5" x14ac:dyDescent="0.2">
      <c r="B362" s="76"/>
      <c r="C362" s="76"/>
      <c r="D362" s="76"/>
      <c r="E362" s="76"/>
    </row>
    <row r="363" spans="2:5" x14ac:dyDescent="0.2">
      <c r="B363" s="76"/>
      <c r="C363" s="76"/>
      <c r="D363" s="76"/>
      <c r="E363" s="76"/>
    </row>
    <row r="364" spans="2:5" x14ac:dyDescent="0.2">
      <c r="B364" s="76"/>
      <c r="C364" s="76"/>
      <c r="D364" s="76"/>
      <c r="E364" s="76"/>
    </row>
    <row r="365" spans="2:5" x14ac:dyDescent="0.2">
      <c r="B365" s="76"/>
      <c r="C365" s="76"/>
      <c r="D365" s="76"/>
      <c r="E365" s="76"/>
    </row>
    <row r="366" spans="2:5" x14ac:dyDescent="0.2">
      <c r="B366" s="76"/>
      <c r="C366" s="76"/>
      <c r="D366" s="76"/>
      <c r="E366" s="76"/>
    </row>
    <row r="367" spans="2:5" x14ac:dyDescent="0.2">
      <c r="B367" s="76"/>
      <c r="C367" s="76"/>
      <c r="D367" s="76"/>
      <c r="E367" s="76"/>
    </row>
    <row r="368" spans="2:5" x14ac:dyDescent="0.2">
      <c r="B368" s="76"/>
      <c r="C368" s="76"/>
      <c r="D368" s="76"/>
      <c r="E368" s="76"/>
    </row>
    <row r="369" spans="2:5" x14ac:dyDescent="0.2">
      <c r="B369" s="76"/>
      <c r="C369" s="76"/>
      <c r="D369" s="76"/>
      <c r="E369" s="76"/>
    </row>
    <row r="370" spans="2:5" x14ac:dyDescent="0.2">
      <c r="B370" s="76"/>
      <c r="C370" s="76"/>
      <c r="D370" s="76"/>
      <c r="E370" s="76"/>
    </row>
    <row r="371" spans="2:5" x14ac:dyDescent="0.2">
      <c r="B371" s="76"/>
      <c r="C371" s="76"/>
      <c r="D371" s="76"/>
      <c r="E371" s="76"/>
    </row>
    <row r="372" spans="2:5" x14ac:dyDescent="0.2">
      <c r="B372" s="76"/>
      <c r="C372" s="76"/>
      <c r="D372" s="76"/>
      <c r="E372" s="76"/>
    </row>
    <row r="373" spans="2:5" x14ac:dyDescent="0.2">
      <c r="B373" s="76"/>
      <c r="C373" s="76"/>
      <c r="D373" s="76"/>
      <c r="E373" s="76"/>
    </row>
    <row r="374" spans="2:5" x14ac:dyDescent="0.2">
      <c r="B374" s="76"/>
      <c r="C374" s="76"/>
      <c r="D374" s="76"/>
      <c r="E374" s="76"/>
    </row>
    <row r="375" spans="2:5" x14ac:dyDescent="0.2">
      <c r="B375" s="76"/>
      <c r="C375" s="76"/>
      <c r="D375" s="76"/>
      <c r="E375" s="76"/>
    </row>
    <row r="376" spans="2:5" x14ac:dyDescent="0.2">
      <c r="B376" s="76"/>
      <c r="C376" s="76"/>
      <c r="D376" s="76"/>
      <c r="E376" s="76"/>
    </row>
    <row r="377" spans="2:5" x14ac:dyDescent="0.2">
      <c r="B377" s="76"/>
      <c r="C377" s="76"/>
      <c r="D377" s="76"/>
      <c r="E377" s="76"/>
    </row>
    <row r="378" spans="2:5" x14ac:dyDescent="0.2">
      <c r="B378" s="76"/>
      <c r="C378" s="76"/>
      <c r="D378" s="76"/>
      <c r="E378" s="76"/>
    </row>
    <row r="379" spans="2:5" x14ac:dyDescent="0.2">
      <c r="B379" s="76"/>
      <c r="C379" s="76"/>
      <c r="D379" s="76"/>
      <c r="E379" s="76"/>
    </row>
    <row r="380" spans="2:5" x14ac:dyDescent="0.2">
      <c r="B380" s="76"/>
      <c r="C380" s="76"/>
      <c r="D380" s="76"/>
      <c r="E380" s="76"/>
    </row>
    <row r="381" spans="2:5" x14ac:dyDescent="0.2">
      <c r="B381" s="76"/>
      <c r="C381" s="76"/>
      <c r="D381" s="76"/>
      <c r="E381" s="76"/>
    </row>
    <row r="382" spans="2:5" x14ac:dyDescent="0.2">
      <c r="B382" s="76"/>
      <c r="C382" s="76"/>
      <c r="D382" s="76"/>
      <c r="E382" s="76"/>
    </row>
    <row r="383" spans="2:5" x14ac:dyDescent="0.2">
      <c r="B383" s="76"/>
      <c r="C383" s="76"/>
      <c r="D383" s="76"/>
      <c r="E383" s="76"/>
    </row>
    <row r="384" spans="2:5" x14ac:dyDescent="0.2">
      <c r="B384" s="76"/>
      <c r="C384" s="76"/>
      <c r="D384" s="76"/>
      <c r="E384" s="76"/>
    </row>
    <row r="385" spans="2:5" x14ac:dyDescent="0.2">
      <c r="B385" s="76"/>
      <c r="C385" s="76"/>
      <c r="D385" s="76"/>
      <c r="E385" s="76"/>
    </row>
    <row r="386" spans="2:5" x14ac:dyDescent="0.2">
      <c r="B386" s="76"/>
      <c r="C386" s="76"/>
      <c r="D386" s="76"/>
      <c r="E386" s="76"/>
    </row>
    <row r="387" spans="2:5" x14ac:dyDescent="0.2">
      <c r="B387" s="76"/>
      <c r="C387" s="76"/>
      <c r="D387" s="76"/>
      <c r="E387" s="76"/>
    </row>
    <row r="388" spans="2:5" x14ac:dyDescent="0.2">
      <c r="B388" s="76"/>
      <c r="C388" s="76"/>
      <c r="D388" s="76"/>
      <c r="E388" s="76"/>
    </row>
    <row r="389" spans="2:5" x14ac:dyDescent="0.2">
      <c r="B389" s="76"/>
      <c r="C389" s="76"/>
      <c r="D389" s="76"/>
      <c r="E389" s="76"/>
    </row>
    <row r="390" spans="2:5" x14ac:dyDescent="0.2">
      <c r="B390" s="76"/>
      <c r="C390" s="76"/>
      <c r="D390" s="76"/>
      <c r="E390" s="76"/>
    </row>
    <row r="391" spans="2:5" x14ac:dyDescent="0.2">
      <c r="B391" s="76"/>
      <c r="C391" s="76"/>
      <c r="D391" s="76"/>
      <c r="E391" s="76"/>
    </row>
    <row r="392" spans="2:5" x14ac:dyDescent="0.2">
      <c r="B392" s="76"/>
      <c r="C392" s="76"/>
      <c r="D392" s="76"/>
      <c r="E392" s="76"/>
    </row>
    <row r="393" spans="2:5" x14ac:dyDescent="0.2">
      <c r="B393" s="76"/>
      <c r="C393" s="76"/>
      <c r="D393" s="76"/>
      <c r="E393" s="76"/>
    </row>
    <row r="394" spans="2:5" x14ac:dyDescent="0.2">
      <c r="B394" s="76"/>
      <c r="C394" s="76"/>
      <c r="D394" s="76"/>
      <c r="E394" s="76"/>
    </row>
    <row r="395" spans="2:5" x14ac:dyDescent="0.2">
      <c r="B395" s="76"/>
      <c r="C395" s="76"/>
      <c r="D395" s="76"/>
      <c r="E395" s="76"/>
    </row>
    <row r="396" spans="2:5" x14ac:dyDescent="0.2">
      <c r="B396" s="76"/>
      <c r="C396" s="76"/>
      <c r="D396" s="76"/>
      <c r="E396" s="76"/>
    </row>
    <row r="397" spans="2:5" x14ac:dyDescent="0.2">
      <c r="B397" s="76"/>
      <c r="C397" s="76"/>
      <c r="D397" s="76"/>
      <c r="E397" s="76"/>
    </row>
    <row r="398" spans="2:5" x14ac:dyDescent="0.2">
      <c r="B398" s="76"/>
      <c r="C398" s="76"/>
      <c r="D398" s="76"/>
      <c r="E398" s="76"/>
    </row>
    <row r="399" spans="2:5" x14ac:dyDescent="0.2">
      <c r="B399" s="76"/>
      <c r="C399" s="76"/>
      <c r="D399" s="76"/>
      <c r="E399" s="76"/>
    </row>
    <row r="400" spans="2:5" x14ac:dyDescent="0.2">
      <c r="B400" s="76"/>
      <c r="C400" s="76"/>
      <c r="D400" s="76"/>
      <c r="E400" s="76"/>
    </row>
    <row r="401" spans="2:5" x14ac:dyDescent="0.2">
      <c r="B401" s="76"/>
      <c r="C401" s="76"/>
      <c r="D401" s="76"/>
      <c r="E401" s="76"/>
    </row>
    <row r="402" spans="2:5" x14ac:dyDescent="0.2">
      <c r="B402" s="76"/>
      <c r="C402" s="76"/>
      <c r="D402" s="76"/>
      <c r="E402" s="76"/>
    </row>
    <row r="403" spans="2:5" x14ac:dyDescent="0.2">
      <c r="B403" s="76"/>
      <c r="C403" s="76"/>
      <c r="D403" s="76"/>
      <c r="E403" s="76"/>
    </row>
    <row r="404" spans="2:5" x14ac:dyDescent="0.2">
      <c r="B404" s="76"/>
      <c r="C404" s="76"/>
      <c r="D404" s="76"/>
      <c r="E404" s="76"/>
    </row>
    <row r="405" spans="2:5" x14ac:dyDescent="0.2">
      <c r="B405" s="76"/>
      <c r="C405" s="76"/>
      <c r="D405" s="76"/>
      <c r="E405" s="76"/>
    </row>
    <row r="406" spans="2:5" x14ac:dyDescent="0.2">
      <c r="B406" s="76"/>
      <c r="C406" s="76"/>
      <c r="D406" s="76"/>
      <c r="E406" s="76"/>
    </row>
    <row r="407" spans="2:5" x14ac:dyDescent="0.2">
      <c r="B407" s="76"/>
      <c r="C407" s="76"/>
      <c r="D407" s="76"/>
      <c r="E407" s="76"/>
    </row>
    <row r="408" spans="2:5" x14ac:dyDescent="0.2">
      <c r="B408" s="76"/>
      <c r="C408" s="76"/>
      <c r="D408" s="76"/>
      <c r="E408" s="76"/>
    </row>
    <row r="409" spans="2:5" x14ac:dyDescent="0.2">
      <c r="B409" s="76"/>
      <c r="C409" s="76"/>
      <c r="D409" s="76"/>
      <c r="E409" s="76"/>
    </row>
    <row r="410" spans="2:5" x14ac:dyDescent="0.2">
      <c r="B410" s="76"/>
      <c r="C410" s="76"/>
      <c r="D410" s="76"/>
      <c r="E410" s="76"/>
    </row>
    <row r="411" spans="2:5" x14ac:dyDescent="0.2">
      <c r="B411" s="76"/>
      <c r="C411" s="76"/>
      <c r="D411" s="76"/>
      <c r="E411" s="76"/>
    </row>
    <row r="412" spans="2:5" x14ac:dyDescent="0.2">
      <c r="B412" s="76"/>
      <c r="C412" s="76"/>
      <c r="D412" s="76"/>
      <c r="E412" s="76"/>
    </row>
    <row r="413" spans="2:5" x14ac:dyDescent="0.2">
      <c r="B413" s="76"/>
      <c r="C413" s="76"/>
      <c r="D413" s="76"/>
      <c r="E413" s="76"/>
    </row>
    <row r="414" spans="2:5" x14ac:dyDescent="0.2">
      <c r="B414" s="76"/>
      <c r="C414" s="76"/>
      <c r="D414" s="76"/>
      <c r="E414" s="76"/>
    </row>
    <row r="415" spans="2:5" x14ac:dyDescent="0.2">
      <c r="B415" s="76"/>
      <c r="C415" s="76"/>
      <c r="D415" s="76"/>
      <c r="E415" s="76"/>
    </row>
    <row r="416" spans="2:5" x14ac:dyDescent="0.2">
      <c r="B416" s="76"/>
      <c r="C416" s="76"/>
      <c r="D416" s="76"/>
      <c r="E416" s="76"/>
    </row>
    <row r="417" spans="2:5" x14ac:dyDescent="0.2">
      <c r="B417" s="76"/>
      <c r="C417" s="76"/>
      <c r="D417" s="76"/>
      <c r="E417" s="76"/>
    </row>
    <row r="418" spans="2:5" x14ac:dyDescent="0.2">
      <c r="B418" s="76"/>
      <c r="C418" s="76"/>
      <c r="D418" s="76"/>
      <c r="E418" s="76"/>
    </row>
    <row r="419" spans="2:5" x14ac:dyDescent="0.2">
      <c r="B419" s="76"/>
      <c r="C419" s="76"/>
      <c r="D419" s="76"/>
      <c r="E419" s="76"/>
    </row>
    <row r="420" spans="2:5" x14ac:dyDescent="0.2">
      <c r="B420" s="76"/>
      <c r="C420" s="76"/>
      <c r="D420" s="76"/>
      <c r="E420" s="76"/>
    </row>
    <row r="421" spans="2:5" x14ac:dyDescent="0.2">
      <c r="B421" s="76"/>
      <c r="C421" s="76"/>
      <c r="D421" s="76"/>
      <c r="E421" s="76"/>
    </row>
    <row r="422" spans="2:5" x14ac:dyDescent="0.2">
      <c r="B422" s="76"/>
      <c r="C422" s="76"/>
      <c r="D422" s="76"/>
      <c r="E422" s="76"/>
    </row>
    <row r="423" spans="2:5" x14ac:dyDescent="0.2">
      <c r="B423" s="76"/>
      <c r="C423" s="76"/>
      <c r="D423" s="76"/>
      <c r="E423" s="76"/>
    </row>
    <row r="424" spans="2:5" x14ac:dyDescent="0.2">
      <c r="B424" s="76"/>
      <c r="C424" s="76"/>
      <c r="D424" s="76"/>
      <c r="E424" s="76"/>
    </row>
    <row r="425" spans="2:5" x14ac:dyDescent="0.2">
      <c r="B425" s="76"/>
      <c r="C425" s="76"/>
      <c r="D425" s="76"/>
      <c r="E425" s="76"/>
    </row>
    <row r="426" spans="2:5" x14ac:dyDescent="0.2">
      <c r="B426" s="76"/>
      <c r="C426" s="76"/>
      <c r="D426" s="76"/>
      <c r="E426" s="76"/>
    </row>
    <row r="427" spans="2:5" x14ac:dyDescent="0.2">
      <c r="B427" s="76"/>
      <c r="C427" s="76"/>
      <c r="D427" s="76"/>
      <c r="E427" s="76"/>
    </row>
    <row r="428" spans="2:5" x14ac:dyDescent="0.2">
      <c r="B428" s="76"/>
      <c r="C428" s="76"/>
      <c r="D428" s="76"/>
      <c r="E428" s="76"/>
    </row>
    <row r="429" spans="2:5" x14ac:dyDescent="0.2">
      <c r="B429" s="76"/>
      <c r="C429" s="76"/>
      <c r="D429" s="76"/>
      <c r="E429" s="76"/>
    </row>
    <row r="430" spans="2:5" x14ac:dyDescent="0.2">
      <c r="B430" s="76"/>
      <c r="C430" s="76"/>
      <c r="D430" s="76"/>
      <c r="E430" s="76"/>
    </row>
    <row r="431" spans="2:5" x14ac:dyDescent="0.2">
      <c r="B431" s="76"/>
      <c r="C431" s="76"/>
      <c r="D431" s="76"/>
      <c r="E431" s="76"/>
    </row>
    <row r="432" spans="2:5" x14ac:dyDescent="0.2">
      <c r="B432" s="76"/>
      <c r="C432" s="76"/>
      <c r="D432" s="76"/>
      <c r="E432" s="76"/>
    </row>
    <row r="433" spans="2:5" x14ac:dyDescent="0.2">
      <c r="B433" s="76"/>
      <c r="C433" s="76"/>
      <c r="D433" s="76"/>
      <c r="E433" s="76"/>
    </row>
    <row r="434" spans="2:5" x14ac:dyDescent="0.2">
      <c r="B434" s="76"/>
      <c r="C434" s="76"/>
      <c r="D434" s="76"/>
      <c r="E434" s="76"/>
    </row>
    <row r="435" spans="2:5" x14ac:dyDescent="0.2">
      <c r="B435" s="76"/>
      <c r="C435" s="76"/>
      <c r="D435" s="76"/>
      <c r="E435" s="76"/>
    </row>
    <row r="436" spans="2:5" x14ac:dyDescent="0.2">
      <c r="B436" s="76"/>
      <c r="C436" s="76"/>
      <c r="D436" s="76"/>
      <c r="E436" s="76"/>
    </row>
    <row r="437" spans="2:5" x14ac:dyDescent="0.2">
      <c r="B437" s="76"/>
      <c r="C437" s="76"/>
      <c r="D437" s="76"/>
      <c r="E437" s="76"/>
    </row>
    <row r="438" spans="2:5" x14ac:dyDescent="0.2">
      <c r="B438" s="76"/>
      <c r="C438" s="76"/>
      <c r="D438" s="76"/>
      <c r="E438" s="76"/>
    </row>
    <row r="439" spans="2:5" x14ac:dyDescent="0.2">
      <c r="B439" s="76"/>
      <c r="C439" s="76"/>
      <c r="D439" s="76"/>
      <c r="E439" s="76"/>
    </row>
    <row r="440" spans="2:5" x14ac:dyDescent="0.2">
      <c r="B440" s="76"/>
      <c r="C440" s="76"/>
      <c r="D440" s="76"/>
      <c r="E440" s="76"/>
    </row>
    <row r="441" spans="2:5" x14ac:dyDescent="0.2">
      <c r="B441" s="76"/>
      <c r="C441" s="76"/>
      <c r="D441" s="76"/>
      <c r="E441" s="76"/>
    </row>
    <row r="442" spans="2:5" x14ac:dyDescent="0.2">
      <c r="B442" s="76"/>
      <c r="C442" s="76"/>
      <c r="D442" s="76"/>
      <c r="E442" s="76"/>
    </row>
    <row r="443" spans="2:5" x14ac:dyDescent="0.2">
      <c r="B443" s="76"/>
      <c r="C443" s="76"/>
      <c r="D443" s="76"/>
      <c r="E443" s="76"/>
    </row>
    <row r="444" spans="2:5" x14ac:dyDescent="0.2">
      <c r="B444" s="76"/>
      <c r="C444" s="76"/>
      <c r="D444" s="76"/>
      <c r="E444" s="76"/>
    </row>
    <row r="445" spans="2:5" x14ac:dyDescent="0.2">
      <c r="B445" s="76"/>
      <c r="C445" s="76"/>
      <c r="D445" s="76"/>
      <c r="E445" s="76"/>
    </row>
    <row r="446" spans="2:5" x14ac:dyDescent="0.2">
      <c r="B446" s="76"/>
      <c r="C446" s="76"/>
      <c r="D446" s="76"/>
      <c r="E446" s="76"/>
    </row>
    <row r="447" spans="2:5" x14ac:dyDescent="0.2">
      <c r="B447" s="76"/>
      <c r="C447" s="76"/>
      <c r="D447" s="76"/>
      <c r="E447" s="76"/>
    </row>
    <row r="448" spans="2:5" x14ac:dyDescent="0.2">
      <c r="B448" s="76"/>
      <c r="C448" s="76"/>
      <c r="D448" s="76"/>
      <c r="E448" s="76"/>
    </row>
    <row r="449" spans="2:5" x14ac:dyDescent="0.2">
      <c r="B449" s="76"/>
      <c r="C449" s="76"/>
      <c r="D449" s="76"/>
      <c r="E449" s="76"/>
    </row>
    <row r="450" spans="2:5" x14ac:dyDescent="0.2">
      <c r="B450" s="76"/>
      <c r="C450" s="76"/>
      <c r="D450" s="76"/>
      <c r="E450" s="76"/>
    </row>
    <row r="451" spans="2:5" x14ac:dyDescent="0.2">
      <c r="B451" s="76"/>
      <c r="C451" s="76"/>
      <c r="D451" s="76"/>
      <c r="E451" s="76"/>
    </row>
    <row r="452" spans="2:5" x14ac:dyDescent="0.2">
      <c r="B452" s="76"/>
      <c r="C452" s="76"/>
      <c r="D452" s="76"/>
      <c r="E452" s="76"/>
    </row>
    <row r="453" spans="2:5" x14ac:dyDescent="0.2">
      <c r="B453" s="76"/>
      <c r="C453" s="76"/>
      <c r="D453" s="76"/>
      <c r="E453" s="76"/>
    </row>
    <row r="454" spans="2:5" x14ac:dyDescent="0.2">
      <c r="B454" s="76"/>
      <c r="C454" s="76"/>
      <c r="D454" s="76"/>
      <c r="E454" s="76"/>
    </row>
    <row r="455" spans="2:5" x14ac:dyDescent="0.2">
      <c r="B455" s="76"/>
      <c r="C455" s="76"/>
      <c r="D455" s="76"/>
      <c r="E455" s="76"/>
    </row>
    <row r="456" spans="2:5" x14ac:dyDescent="0.2">
      <c r="B456" s="76"/>
      <c r="C456" s="76"/>
      <c r="D456" s="76"/>
      <c r="E456" s="76"/>
    </row>
    <row r="457" spans="2:5" x14ac:dyDescent="0.2">
      <c r="B457" s="76"/>
      <c r="C457" s="76"/>
      <c r="D457" s="76"/>
      <c r="E457" s="76"/>
    </row>
    <row r="458" spans="2:5" x14ac:dyDescent="0.2">
      <c r="B458" s="76"/>
      <c r="C458" s="76"/>
      <c r="D458" s="76"/>
      <c r="E458" s="76"/>
    </row>
    <row r="459" spans="2:5" x14ac:dyDescent="0.2">
      <c r="B459" s="76"/>
      <c r="C459" s="76"/>
      <c r="D459" s="76"/>
      <c r="E459" s="76"/>
    </row>
    <row r="460" spans="2:5" x14ac:dyDescent="0.2">
      <c r="B460" s="76"/>
      <c r="C460" s="76"/>
      <c r="D460" s="76"/>
      <c r="E460" s="76"/>
    </row>
    <row r="461" spans="2:5" x14ac:dyDescent="0.2">
      <c r="B461" s="76"/>
      <c r="C461" s="76"/>
      <c r="D461" s="76"/>
      <c r="E461" s="76"/>
    </row>
    <row r="462" spans="2:5" x14ac:dyDescent="0.2">
      <c r="B462" s="76"/>
      <c r="C462" s="76"/>
      <c r="D462" s="76"/>
      <c r="E462" s="76"/>
    </row>
    <row r="463" spans="2:5" x14ac:dyDescent="0.2">
      <c r="B463" s="76"/>
      <c r="C463" s="76"/>
      <c r="D463" s="76"/>
      <c r="E463" s="76"/>
    </row>
    <row r="464" spans="2:5" x14ac:dyDescent="0.2">
      <c r="B464" s="76"/>
      <c r="C464" s="76"/>
      <c r="D464" s="76"/>
      <c r="E464" s="76"/>
    </row>
    <row r="465" spans="2:5" x14ac:dyDescent="0.2">
      <c r="B465" s="76"/>
      <c r="C465" s="76"/>
      <c r="D465" s="76"/>
      <c r="E465" s="76"/>
    </row>
    <row r="466" spans="2:5" x14ac:dyDescent="0.2">
      <c r="B466" s="76"/>
      <c r="C466" s="76"/>
      <c r="D466" s="76"/>
      <c r="E466" s="76"/>
    </row>
    <row r="467" spans="2:5" x14ac:dyDescent="0.2">
      <c r="B467" s="76"/>
      <c r="C467" s="76"/>
      <c r="D467" s="76"/>
      <c r="E467" s="76"/>
    </row>
    <row r="468" spans="2:5" x14ac:dyDescent="0.2">
      <c r="B468" s="76"/>
      <c r="C468" s="76"/>
      <c r="D468" s="76"/>
      <c r="E468" s="76"/>
    </row>
    <row r="469" spans="2:5" x14ac:dyDescent="0.2">
      <c r="B469" s="76"/>
      <c r="C469" s="76"/>
      <c r="D469" s="76"/>
      <c r="E469" s="76"/>
    </row>
    <row r="470" spans="2:5" x14ac:dyDescent="0.2">
      <c r="B470" s="76"/>
      <c r="C470" s="76"/>
      <c r="D470" s="76"/>
      <c r="E470" s="76"/>
    </row>
    <row r="471" spans="2:5" x14ac:dyDescent="0.2">
      <c r="B471" s="76"/>
      <c r="C471" s="76"/>
      <c r="D471" s="76"/>
      <c r="E471" s="76"/>
    </row>
    <row r="472" spans="2:5" x14ac:dyDescent="0.2">
      <c r="B472" s="76"/>
      <c r="C472" s="76"/>
      <c r="D472" s="76"/>
      <c r="E472" s="76"/>
    </row>
    <row r="473" spans="2:5" x14ac:dyDescent="0.2">
      <c r="B473" s="76"/>
      <c r="C473" s="76"/>
      <c r="D473" s="76"/>
      <c r="E473" s="76"/>
    </row>
    <row r="474" spans="2:5" x14ac:dyDescent="0.2">
      <c r="B474" s="76"/>
      <c r="C474" s="76"/>
      <c r="D474" s="76"/>
      <c r="E474" s="76"/>
    </row>
    <row r="475" spans="2:5" x14ac:dyDescent="0.2">
      <c r="B475" s="76"/>
      <c r="C475" s="76"/>
      <c r="D475" s="76"/>
      <c r="E475" s="76"/>
    </row>
    <row r="476" spans="2:5" x14ac:dyDescent="0.2">
      <c r="B476" s="76"/>
      <c r="C476" s="76"/>
      <c r="D476" s="76"/>
      <c r="E476" s="76"/>
    </row>
    <row r="477" spans="2:5" x14ac:dyDescent="0.2">
      <c r="B477" s="76"/>
      <c r="C477" s="76"/>
      <c r="D477" s="76"/>
      <c r="E477" s="76"/>
    </row>
    <row r="478" spans="2:5" x14ac:dyDescent="0.2">
      <c r="B478" s="76"/>
      <c r="C478" s="76"/>
      <c r="D478" s="76"/>
      <c r="E478" s="76"/>
    </row>
    <row r="479" spans="2:5" x14ac:dyDescent="0.2">
      <c r="B479" s="76"/>
      <c r="C479" s="76"/>
      <c r="D479" s="76"/>
      <c r="E479" s="76"/>
    </row>
    <row r="480" spans="2:5" x14ac:dyDescent="0.2">
      <c r="B480" s="76"/>
      <c r="C480" s="76"/>
      <c r="D480" s="76"/>
      <c r="E480" s="76"/>
    </row>
    <row r="481" spans="2:5" x14ac:dyDescent="0.2">
      <c r="B481" s="76"/>
      <c r="C481" s="76"/>
      <c r="D481" s="76"/>
      <c r="E481" s="76"/>
    </row>
    <row r="482" spans="2:5" x14ac:dyDescent="0.2">
      <c r="B482" s="76"/>
      <c r="C482" s="76"/>
      <c r="D482" s="76"/>
      <c r="E482" s="76"/>
    </row>
    <row r="483" spans="2:5" x14ac:dyDescent="0.2">
      <c r="B483" s="76"/>
      <c r="C483" s="76"/>
      <c r="D483" s="76"/>
      <c r="E483" s="76"/>
    </row>
    <row r="484" spans="2:5" x14ac:dyDescent="0.2">
      <c r="B484" s="76"/>
      <c r="C484" s="76"/>
      <c r="D484" s="76"/>
      <c r="E484" s="76"/>
    </row>
    <row r="485" spans="2:5" x14ac:dyDescent="0.2">
      <c r="B485" s="76"/>
      <c r="C485" s="76"/>
      <c r="D485" s="76"/>
      <c r="E485" s="76"/>
    </row>
    <row r="486" spans="2:5" x14ac:dyDescent="0.2">
      <c r="B486" s="76"/>
      <c r="C486" s="76"/>
      <c r="D486" s="76"/>
      <c r="E486" s="76"/>
    </row>
    <row r="487" spans="2:5" x14ac:dyDescent="0.2">
      <c r="B487" s="76"/>
      <c r="C487" s="76"/>
      <c r="D487" s="76"/>
      <c r="E487" s="76"/>
    </row>
    <row r="488" spans="2:5" x14ac:dyDescent="0.2">
      <c r="B488" s="76"/>
      <c r="C488" s="76"/>
      <c r="D488" s="76"/>
      <c r="E488" s="76"/>
    </row>
    <row r="489" spans="2:5" x14ac:dyDescent="0.2">
      <c r="B489" s="76"/>
      <c r="C489" s="76"/>
      <c r="D489" s="76"/>
      <c r="E489" s="76"/>
    </row>
    <row r="490" spans="2:5" x14ac:dyDescent="0.2">
      <c r="B490" s="76"/>
      <c r="C490" s="76"/>
      <c r="D490" s="76"/>
      <c r="E490" s="76"/>
    </row>
    <row r="491" spans="2:5" x14ac:dyDescent="0.2">
      <c r="B491" s="76"/>
      <c r="C491" s="76"/>
      <c r="D491" s="76"/>
      <c r="E491" s="76"/>
    </row>
    <row r="492" spans="2:5" x14ac:dyDescent="0.2">
      <c r="B492" s="76"/>
      <c r="C492" s="76"/>
      <c r="D492" s="76"/>
      <c r="E492" s="76"/>
    </row>
    <row r="493" spans="2:5" x14ac:dyDescent="0.2">
      <c r="B493" s="76"/>
      <c r="C493" s="76"/>
      <c r="D493" s="76"/>
      <c r="E493" s="76"/>
    </row>
    <row r="494" spans="2:5" x14ac:dyDescent="0.2">
      <c r="B494" s="76"/>
      <c r="C494" s="76"/>
      <c r="D494" s="76"/>
      <c r="E494" s="76"/>
    </row>
    <row r="495" spans="2:5" x14ac:dyDescent="0.2">
      <c r="B495" s="76"/>
      <c r="C495" s="76"/>
      <c r="D495" s="76"/>
      <c r="E495" s="76"/>
    </row>
    <row r="496" spans="2:5" x14ac:dyDescent="0.2">
      <c r="B496" s="76"/>
      <c r="C496" s="76"/>
      <c r="D496" s="76"/>
      <c r="E496" s="76"/>
    </row>
    <row r="497" spans="2:5" x14ac:dyDescent="0.2">
      <c r="B497" s="76"/>
      <c r="C497" s="76"/>
      <c r="D497" s="76"/>
      <c r="E497" s="76"/>
    </row>
    <row r="498" spans="2:5" x14ac:dyDescent="0.2">
      <c r="B498" s="76"/>
      <c r="C498" s="76"/>
      <c r="D498" s="76"/>
      <c r="E498" s="76"/>
    </row>
    <row r="499" spans="2:5" x14ac:dyDescent="0.2">
      <c r="B499" s="76"/>
      <c r="C499" s="76"/>
      <c r="D499" s="76"/>
      <c r="E499" s="76"/>
    </row>
    <row r="500" spans="2:5" x14ac:dyDescent="0.2">
      <c r="B500" s="76"/>
      <c r="C500" s="76"/>
      <c r="D500" s="76"/>
      <c r="E500" s="76"/>
    </row>
    <row r="501" spans="2:5" x14ac:dyDescent="0.2">
      <c r="B501" s="76"/>
      <c r="C501" s="76"/>
      <c r="D501" s="76"/>
      <c r="E501" s="76"/>
    </row>
    <row r="502" spans="2:5" x14ac:dyDescent="0.2">
      <c r="B502" s="76"/>
      <c r="C502" s="76"/>
      <c r="D502" s="76"/>
      <c r="E502" s="76"/>
    </row>
    <row r="503" spans="2:5" x14ac:dyDescent="0.2">
      <c r="B503" s="76"/>
      <c r="C503" s="76"/>
      <c r="D503" s="76"/>
      <c r="E503" s="76"/>
    </row>
    <row r="504" spans="2:5" x14ac:dyDescent="0.2">
      <c r="B504" s="76"/>
      <c r="C504" s="76"/>
      <c r="D504" s="76"/>
      <c r="E504" s="76"/>
    </row>
    <row r="505" spans="2:5" x14ac:dyDescent="0.2">
      <c r="B505" s="76"/>
      <c r="C505" s="76"/>
      <c r="D505" s="76"/>
      <c r="E505" s="76"/>
    </row>
    <row r="506" spans="2:5" x14ac:dyDescent="0.2">
      <c r="B506" s="76"/>
      <c r="C506" s="76"/>
      <c r="D506" s="76"/>
      <c r="E506" s="76"/>
    </row>
    <row r="507" spans="2:5" x14ac:dyDescent="0.2">
      <c r="B507" s="76"/>
      <c r="C507" s="76"/>
      <c r="D507" s="76"/>
      <c r="E507" s="76"/>
    </row>
    <row r="508" spans="2:5" x14ac:dyDescent="0.2">
      <c r="B508" s="76"/>
      <c r="C508" s="76"/>
      <c r="D508" s="76"/>
      <c r="E508" s="76"/>
    </row>
    <row r="509" spans="2:5" x14ac:dyDescent="0.2">
      <c r="B509" s="76"/>
      <c r="C509" s="76"/>
      <c r="D509" s="76"/>
      <c r="E509" s="76"/>
    </row>
    <row r="510" spans="2:5" x14ac:dyDescent="0.2">
      <c r="B510" s="76"/>
      <c r="C510" s="76"/>
      <c r="D510" s="76"/>
      <c r="E510" s="76"/>
    </row>
    <row r="511" spans="2:5" x14ac:dyDescent="0.2">
      <c r="B511" s="76"/>
      <c r="C511" s="76"/>
      <c r="D511" s="76"/>
      <c r="E511" s="76"/>
    </row>
    <row r="512" spans="2:5" x14ac:dyDescent="0.2">
      <c r="B512" s="76"/>
      <c r="C512" s="76"/>
      <c r="D512" s="76"/>
      <c r="E512" s="76"/>
    </row>
    <row r="513" spans="2:5" x14ac:dyDescent="0.2">
      <c r="B513" s="76"/>
      <c r="C513" s="76"/>
      <c r="D513" s="76"/>
      <c r="E513" s="76"/>
    </row>
    <row r="514" spans="2:5" x14ac:dyDescent="0.2">
      <c r="B514" s="76"/>
      <c r="C514" s="76"/>
      <c r="D514" s="76"/>
      <c r="E514" s="76"/>
    </row>
    <row r="515" spans="2:5" x14ac:dyDescent="0.2">
      <c r="B515" s="76"/>
      <c r="C515" s="76"/>
      <c r="D515" s="76"/>
      <c r="E515" s="76"/>
    </row>
    <row r="516" spans="2:5" x14ac:dyDescent="0.2">
      <c r="B516" s="76"/>
      <c r="C516" s="76"/>
      <c r="D516" s="76"/>
      <c r="E516" s="76"/>
    </row>
    <row r="517" spans="2:5" x14ac:dyDescent="0.2">
      <c r="B517" s="76"/>
      <c r="C517" s="76"/>
      <c r="D517" s="76"/>
      <c r="E517" s="76"/>
    </row>
    <row r="518" spans="2:5" x14ac:dyDescent="0.2">
      <c r="B518" s="76"/>
      <c r="C518" s="76"/>
      <c r="D518" s="76"/>
      <c r="E518" s="76"/>
    </row>
    <row r="519" spans="2:5" x14ac:dyDescent="0.2">
      <c r="B519" s="76"/>
      <c r="C519" s="76"/>
      <c r="D519" s="76"/>
      <c r="E519" s="76"/>
    </row>
    <row r="520" spans="2:5" x14ac:dyDescent="0.2">
      <c r="B520" s="76"/>
      <c r="C520" s="76"/>
      <c r="D520" s="76"/>
      <c r="E520" s="76"/>
    </row>
    <row r="521" spans="2:5" x14ac:dyDescent="0.2">
      <c r="B521" s="76"/>
      <c r="C521" s="76"/>
      <c r="D521" s="76"/>
      <c r="E521" s="76"/>
    </row>
    <row r="522" spans="2:5" x14ac:dyDescent="0.2">
      <c r="B522" s="76"/>
      <c r="C522" s="76"/>
      <c r="D522" s="76"/>
      <c r="E522" s="76"/>
    </row>
    <row r="523" spans="2:5" x14ac:dyDescent="0.2">
      <c r="B523" s="76"/>
      <c r="C523" s="76"/>
      <c r="D523" s="76"/>
      <c r="E523" s="76"/>
    </row>
    <row r="524" spans="2:5" x14ac:dyDescent="0.2">
      <c r="B524" s="76"/>
      <c r="C524" s="76"/>
      <c r="D524" s="76"/>
      <c r="E524" s="76"/>
    </row>
    <row r="525" spans="2:5" x14ac:dyDescent="0.2">
      <c r="B525" s="76"/>
      <c r="C525" s="76"/>
      <c r="D525" s="76"/>
      <c r="E525" s="76"/>
    </row>
    <row r="526" spans="2:5" x14ac:dyDescent="0.2">
      <c r="B526" s="76"/>
      <c r="C526" s="76"/>
      <c r="D526" s="76"/>
      <c r="E526" s="76"/>
    </row>
    <row r="527" spans="2:5" x14ac:dyDescent="0.2">
      <c r="B527" s="76"/>
      <c r="C527" s="76"/>
      <c r="D527" s="76"/>
      <c r="E527" s="76"/>
    </row>
    <row r="528" spans="2:5" x14ac:dyDescent="0.2">
      <c r="B528" s="76"/>
      <c r="C528" s="76"/>
      <c r="D528" s="76"/>
      <c r="E528" s="76"/>
    </row>
    <row r="529" spans="2:5" x14ac:dyDescent="0.2">
      <c r="B529" s="76"/>
      <c r="C529" s="76"/>
      <c r="D529" s="76"/>
      <c r="E529" s="76"/>
    </row>
    <row r="530" spans="2:5" x14ac:dyDescent="0.2">
      <c r="B530" s="76"/>
      <c r="C530" s="76"/>
      <c r="D530" s="76"/>
      <c r="E530" s="76"/>
    </row>
    <row r="531" spans="2:5" x14ac:dyDescent="0.2">
      <c r="B531" s="76"/>
      <c r="C531" s="76"/>
      <c r="D531" s="76"/>
      <c r="E531" s="76"/>
    </row>
    <row r="532" spans="2:5" x14ac:dyDescent="0.2">
      <c r="B532" s="76"/>
      <c r="C532" s="76"/>
      <c r="D532" s="76"/>
      <c r="E532" s="76"/>
    </row>
    <row r="533" spans="2:5" x14ac:dyDescent="0.2">
      <c r="B533" s="76"/>
      <c r="C533" s="76"/>
      <c r="D533" s="76"/>
      <c r="E533" s="76"/>
    </row>
    <row r="534" spans="2:5" x14ac:dyDescent="0.2">
      <c r="B534" s="76"/>
      <c r="C534" s="76"/>
      <c r="D534" s="76"/>
      <c r="E534" s="76"/>
    </row>
    <row r="535" spans="2:5" x14ac:dyDescent="0.2">
      <c r="B535" s="76"/>
      <c r="C535" s="76"/>
      <c r="D535" s="76"/>
      <c r="E535" s="76"/>
    </row>
    <row r="536" spans="2:5" x14ac:dyDescent="0.2">
      <c r="B536" s="76"/>
      <c r="C536" s="76"/>
      <c r="D536" s="76"/>
      <c r="E536" s="76"/>
    </row>
    <row r="537" spans="2:5" x14ac:dyDescent="0.2">
      <c r="B537" s="76"/>
      <c r="C537" s="76"/>
      <c r="D537" s="76"/>
      <c r="E537" s="76"/>
    </row>
    <row r="538" spans="2:5" x14ac:dyDescent="0.2">
      <c r="B538" s="76"/>
      <c r="C538" s="76"/>
      <c r="D538" s="76"/>
      <c r="E538" s="76"/>
    </row>
    <row r="539" spans="2:5" x14ac:dyDescent="0.2">
      <c r="B539" s="76"/>
      <c r="C539" s="76"/>
      <c r="D539" s="76"/>
      <c r="E539" s="76"/>
    </row>
    <row r="540" spans="2:5" x14ac:dyDescent="0.2">
      <c r="B540" s="76"/>
      <c r="C540" s="76"/>
      <c r="D540" s="76"/>
      <c r="E540" s="76"/>
    </row>
    <row r="541" spans="2:5" x14ac:dyDescent="0.2">
      <c r="B541" s="76"/>
      <c r="C541" s="76"/>
      <c r="D541" s="76"/>
      <c r="E541" s="76"/>
    </row>
    <row r="542" spans="2:5" x14ac:dyDescent="0.2">
      <c r="B542" s="76"/>
      <c r="C542" s="76"/>
      <c r="D542" s="76"/>
      <c r="E542" s="76"/>
    </row>
    <row r="543" spans="2:5" x14ac:dyDescent="0.2">
      <c r="B543" s="76"/>
      <c r="C543" s="76"/>
      <c r="D543" s="76"/>
      <c r="E543" s="76"/>
    </row>
    <row r="544" spans="2:5" x14ac:dyDescent="0.2">
      <c r="B544" s="76"/>
      <c r="C544" s="76"/>
      <c r="D544" s="76"/>
      <c r="E544" s="76"/>
    </row>
    <row r="545" spans="2:5" x14ac:dyDescent="0.2">
      <c r="B545" s="76"/>
      <c r="C545" s="76"/>
      <c r="D545" s="76"/>
      <c r="E545" s="76"/>
    </row>
    <row r="546" spans="2:5" x14ac:dyDescent="0.2">
      <c r="B546" s="76"/>
      <c r="C546" s="76"/>
      <c r="D546" s="76"/>
      <c r="E546" s="76"/>
    </row>
    <row r="547" spans="2:5" x14ac:dyDescent="0.2">
      <c r="B547" s="76"/>
      <c r="C547" s="76"/>
      <c r="D547" s="76"/>
      <c r="E547" s="76"/>
    </row>
    <row r="548" spans="2:5" x14ac:dyDescent="0.2">
      <c r="B548" s="76"/>
      <c r="C548" s="76"/>
      <c r="D548" s="76"/>
      <c r="E548" s="76"/>
    </row>
    <row r="549" spans="2:5" x14ac:dyDescent="0.2">
      <c r="B549" s="76"/>
      <c r="C549" s="76"/>
      <c r="D549" s="76"/>
      <c r="E549" s="76"/>
    </row>
    <row r="550" spans="2:5" x14ac:dyDescent="0.2">
      <c r="B550" s="76"/>
      <c r="C550" s="76"/>
      <c r="D550" s="76"/>
      <c r="E550" s="76"/>
    </row>
    <row r="551" spans="2:5" x14ac:dyDescent="0.2">
      <c r="B551" s="76"/>
      <c r="C551" s="76"/>
      <c r="D551" s="76"/>
      <c r="E551" s="76"/>
    </row>
    <row r="552" spans="2:5" x14ac:dyDescent="0.2">
      <c r="B552" s="76"/>
      <c r="C552" s="76"/>
      <c r="D552" s="76"/>
      <c r="E552" s="76"/>
    </row>
    <row r="553" spans="2:5" x14ac:dyDescent="0.2">
      <c r="B553" s="76"/>
      <c r="C553" s="76"/>
      <c r="D553" s="76"/>
      <c r="E553" s="76"/>
    </row>
    <row r="554" spans="2:5" x14ac:dyDescent="0.2">
      <c r="B554" s="76"/>
      <c r="C554" s="76"/>
      <c r="D554" s="76"/>
      <c r="E554" s="76"/>
    </row>
    <row r="555" spans="2:5" x14ac:dyDescent="0.2">
      <c r="B555" s="76"/>
      <c r="C555" s="76"/>
      <c r="D555" s="76"/>
      <c r="E555" s="76"/>
    </row>
    <row r="556" spans="2:5" x14ac:dyDescent="0.2">
      <c r="B556" s="76"/>
      <c r="C556" s="76"/>
      <c r="D556" s="76"/>
      <c r="E556" s="76"/>
    </row>
    <row r="557" spans="2:5" x14ac:dyDescent="0.2">
      <c r="B557" s="76"/>
      <c r="C557" s="76"/>
      <c r="D557" s="76"/>
      <c r="E557" s="76"/>
    </row>
    <row r="558" spans="2:5" x14ac:dyDescent="0.2">
      <c r="B558" s="76"/>
      <c r="C558" s="76"/>
      <c r="D558" s="76"/>
      <c r="E558" s="76"/>
    </row>
    <row r="559" spans="2:5" x14ac:dyDescent="0.2">
      <c r="B559" s="76"/>
      <c r="C559" s="76"/>
      <c r="D559" s="76"/>
      <c r="E559" s="76"/>
    </row>
    <row r="560" spans="2:5" x14ac:dyDescent="0.2">
      <c r="B560" s="76"/>
      <c r="C560" s="76"/>
      <c r="D560" s="76"/>
      <c r="E560" s="76"/>
    </row>
    <row r="561" spans="2:5" x14ac:dyDescent="0.2">
      <c r="B561" s="76"/>
      <c r="C561" s="76"/>
      <c r="D561" s="76"/>
      <c r="E561" s="76"/>
    </row>
    <row r="562" spans="2:5" x14ac:dyDescent="0.2">
      <c r="B562" s="76"/>
      <c r="C562" s="76"/>
      <c r="D562" s="76"/>
      <c r="E562" s="76"/>
    </row>
    <row r="563" spans="2:5" x14ac:dyDescent="0.2">
      <c r="B563" s="76"/>
      <c r="C563" s="76"/>
      <c r="D563" s="76"/>
      <c r="E563" s="76"/>
    </row>
    <row r="564" spans="2:5" x14ac:dyDescent="0.2">
      <c r="B564" s="76"/>
      <c r="C564" s="76"/>
      <c r="D564" s="76"/>
      <c r="E564" s="76"/>
    </row>
    <row r="565" spans="2:5" x14ac:dyDescent="0.2">
      <c r="B565" s="76"/>
      <c r="C565" s="76"/>
      <c r="D565" s="76"/>
      <c r="E565" s="76"/>
    </row>
    <row r="566" spans="2:5" x14ac:dyDescent="0.2">
      <c r="B566" s="76"/>
      <c r="C566" s="76"/>
      <c r="D566" s="76"/>
      <c r="E566" s="76"/>
    </row>
    <row r="567" spans="2:5" x14ac:dyDescent="0.2">
      <c r="B567" s="76"/>
      <c r="C567" s="76"/>
      <c r="D567" s="76"/>
      <c r="E567" s="76"/>
    </row>
    <row r="568" spans="2:5" x14ac:dyDescent="0.2">
      <c r="B568" s="76"/>
      <c r="C568" s="76"/>
      <c r="D568" s="76"/>
      <c r="E568" s="76"/>
    </row>
    <row r="569" spans="2:5" x14ac:dyDescent="0.2">
      <c r="B569" s="76"/>
      <c r="C569" s="76"/>
      <c r="D569" s="76"/>
      <c r="E569" s="76"/>
    </row>
    <row r="570" spans="2:5" x14ac:dyDescent="0.2">
      <c r="B570" s="76"/>
      <c r="C570" s="76"/>
      <c r="D570" s="76"/>
      <c r="E570" s="76"/>
    </row>
    <row r="571" spans="2:5" x14ac:dyDescent="0.2">
      <c r="B571" s="76"/>
      <c r="C571" s="76"/>
      <c r="D571" s="76"/>
      <c r="E571" s="76"/>
    </row>
    <row r="572" spans="2:5" x14ac:dyDescent="0.2">
      <c r="B572" s="76"/>
      <c r="C572" s="76"/>
      <c r="D572" s="76"/>
      <c r="E572" s="76"/>
    </row>
    <row r="573" spans="2:5" x14ac:dyDescent="0.2">
      <c r="B573" s="76"/>
      <c r="C573" s="76"/>
      <c r="D573" s="76"/>
      <c r="E573" s="76"/>
    </row>
    <row r="574" spans="2:5" x14ac:dyDescent="0.2">
      <c r="B574" s="76"/>
      <c r="C574" s="76"/>
      <c r="D574" s="76"/>
      <c r="E574" s="76"/>
    </row>
    <row r="575" spans="2:5" x14ac:dyDescent="0.2">
      <c r="B575" s="76"/>
      <c r="C575" s="76"/>
      <c r="D575" s="76"/>
      <c r="E575" s="76"/>
    </row>
    <row r="576" spans="2:5" x14ac:dyDescent="0.2">
      <c r="B576" s="76"/>
      <c r="C576" s="76"/>
      <c r="D576" s="76"/>
      <c r="E576" s="76"/>
    </row>
    <row r="577" spans="2:5" x14ac:dyDescent="0.2">
      <c r="B577" s="76"/>
      <c r="C577" s="76"/>
      <c r="D577" s="76"/>
      <c r="E577" s="76"/>
    </row>
    <row r="578" spans="2:5" x14ac:dyDescent="0.2">
      <c r="B578" s="76"/>
      <c r="C578" s="76"/>
      <c r="D578" s="76"/>
      <c r="E578" s="76"/>
    </row>
    <row r="579" spans="2:5" x14ac:dyDescent="0.2">
      <c r="B579" s="76"/>
      <c r="C579" s="76"/>
      <c r="D579" s="76"/>
      <c r="E579" s="76"/>
    </row>
    <row r="580" spans="2:5" x14ac:dyDescent="0.2">
      <c r="B580" s="76"/>
      <c r="C580" s="76"/>
      <c r="D580" s="76"/>
      <c r="E580" s="76"/>
    </row>
    <row r="581" spans="2:5" x14ac:dyDescent="0.2">
      <c r="B581" s="76"/>
      <c r="C581" s="76"/>
      <c r="D581" s="76"/>
      <c r="E581" s="76"/>
    </row>
    <row r="582" spans="2:5" x14ac:dyDescent="0.2">
      <c r="B582" s="76"/>
      <c r="C582" s="76"/>
      <c r="D582" s="76"/>
      <c r="E582" s="76"/>
    </row>
    <row r="583" spans="2:5" x14ac:dyDescent="0.2">
      <c r="B583" s="76"/>
      <c r="C583" s="76"/>
      <c r="D583" s="76"/>
      <c r="E583" s="76"/>
    </row>
    <row r="584" spans="2:5" x14ac:dyDescent="0.2">
      <c r="B584" s="76"/>
      <c r="C584" s="76"/>
      <c r="D584" s="76"/>
      <c r="E584" s="76"/>
    </row>
    <row r="585" spans="2:5" x14ac:dyDescent="0.2">
      <c r="B585" s="76"/>
      <c r="C585" s="76"/>
      <c r="D585" s="76"/>
      <c r="E585" s="76"/>
    </row>
    <row r="586" spans="2:5" x14ac:dyDescent="0.2">
      <c r="B586" s="76"/>
      <c r="C586" s="76"/>
      <c r="D586" s="76"/>
      <c r="E586" s="76"/>
    </row>
    <row r="587" spans="2:5" x14ac:dyDescent="0.2">
      <c r="B587" s="76"/>
      <c r="C587" s="76"/>
      <c r="D587" s="76"/>
      <c r="E587" s="76"/>
    </row>
    <row r="588" spans="2:5" x14ac:dyDescent="0.2">
      <c r="B588" s="76"/>
      <c r="C588" s="76"/>
      <c r="D588" s="76"/>
      <c r="E588" s="76"/>
    </row>
    <row r="589" spans="2:5" x14ac:dyDescent="0.2">
      <c r="B589" s="76"/>
      <c r="C589" s="76"/>
      <c r="D589" s="76"/>
      <c r="E589" s="76"/>
    </row>
    <row r="590" spans="2:5" x14ac:dyDescent="0.2">
      <c r="B590" s="76"/>
      <c r="C590" s="76"/>
      <c r="D590" s="76"/>
      <c r="E590" s="76"/>
    </row>
    <row r="591" spans="2:5" x14ac:dyDescent="0.2">
      <c r="B591" s="76"/>
      <c r="C591" s="76"/>
      <c r="D591" s="76"/>
      <c r="E591" s="76"/>
    </row>
    <row r="592" spans="2:5" x14ac:dyDescent="0.2">
      <c r="B592" s="76"/>
      <c r="C592" s="76"/>
      <c r="D592" s="76"/>
      <c r="E592" s="76"/>
    </row>
    <row r="593" spans="2:5" x14ac:dyDescent="0.2">
      <c r="B593" s="76"/>
      <c r="C593" s="76"/>
      <c r="D593" s="76"/>
      <c r="E593" s="76"/>
    </row>
    <row r="594" spans="2:5" x14ac:dyDescent="0.2">
      <c r="B594" s="76"/>
      <c r="C594" s="76"/>
      <c r="D594" s="76"/>
      <c r="E594" s="76"/>
    </row>
    <row r="595" spans="2:5" x14ac:dyDescent="0.2">
      <c r="B595" s="76"/>
      <c r="C595" s="76"/>
      <c r="D595" s="76"/>
      <c r="E595" s="76"/>
    </row>
    <row r="596" spans="2:5" x14ac:dyDescent="0.2">
      <c r="B596" s="76"/>
      <c r="C596" s="76"/>
      <c r="D596" s="76"/>
      <c r="E596" s="76"/>
    </row>
    <row r="597" spans="2:5" x14ac:dyDescent="0.2">
      <c r="B597" s="76"/>
      <c r="C597" s="76"/>
      <c r="D597" s="76"/>
      <c r="E597" s="76"/>
    </row>
    <row r="598" spans="2:5" x14ac:dyDescent="0.2">
      <c r="B598" s="76"/>
      <c r="C598" s="76"/>
      <c r="D598" s="76"/>
      <c r="E598" s="76"/>
    </row>
    <row r="599" spans="2:5" x14ac:dyDescent="0.2">
      <c r="B599" s="76"/>
      <c r="C599" s="76"/>
      <c r="D599" s="76"/>
      <c r="E599" s="76"/>
    </row>
    <row r="600" spans="2:5" x14ac:dyDescent="0.2">
      <c r="B600" s="76"/>
      <c r="C600" s="76"/>
      <c r="D600" s="76"/>
      <c r="E600" s="76"/>
    </row>
    <row r="601" spans="2:5" x14ac:dyDescent="0.2">
      <c r="B601" s="76"/>
      <c r="C601" s="76"/>
      <c r="D601" s="76"/>
      <c r="E601" s="76"/>
    </row>
    <row r="602" spans="2:5" x14ac:dyDescent="0.2">
      <c r="B602" s="76"/>
      <c r="C602" s="76"/>
      <c r="D602" s="76"/>
      <c r="E602" s="76"/>
    </row>
    <row r="603" spans="2:5" x14ac:dyDescent="0.2">
      <c r="B603" s="76"/>
      <c r="C603" s="76"/>
      <c r="D603" s="76"/>
      <c r="E603" s="76"/>
    </row>
    <row r="604" spans="2:5" x14ac:dyDescent="0.2">
      <c r="B604" s="76"/>
      <c r="C604" s="76"/>
      <c r="D604" s="76"/>
      <c r="E604" s="76"/>
    </row>
    <row r="605" spans="2:5" x14ac:dyDescent="0.2">
      <c r="B605" s="76"/>
      <c r="C605" s="76"/>
      <c r="D605" s="76"/>
      <c r="E605" s="76"/>
    </row>
    <row r="606" spans="2:5" x14ac:dyDescent="0.2">
      <c r="B606" s="76"/>
      <c r="C606" s="76"/>
      <c r="D606" s="76"/>
      <c r="E606" s="76"/>
    </row>
    <row r="607" spans="2:5" x14ac:dyDescent="0.2">
      <c r="B607" s="76"/>
      <c r="C607" s="76"/>
      <c r="D607" s="76"/>
      <c r="E607" s="76"/>
    </row>
    <row r="608" spans="2:5" x14ac:dyDescent="0.2">
      <c r="B608" s="76"/>
      <c r="C608" s="76"/>
      <c r="D608" s="76"/>
      <c r="E608" s="76"/>
    </row>
    <row r="609" spans="2:5" x14ac:dyDescent="0.2">
      <c r="B609" s="76"/>
      <c r="C609" s="76"/>
      <c r="D609" s="76"/>
      <c r="E609" s="76"/>
    </row>
    <row r="610" spans="2:5" x14ac:dyDescent="0.2">
      <c r="B610" s="76"/>
      <c r="C610" s="76"/>
      <c r="D610" s="76"/>
      <c r="E610" s="76"/>
    </row>
    <row r="611" spans="2:5" x14ac:dyDescent="0.2">
      <c r="B611" s="76"/>
      <c r="C611" s="76"/>
      <c r="D611" s="76"/>
      <c r="E611" s="76"/>
    </row>
    <row r="612" spans="2:5" x14ac:dyDescent="0.2">
      <c r="B612" s="76"/>
      <c r="C612" s="76"/>
      <c r="D612" s="76"/>
      <c r="E612" s="76"/>
    </row>
    <row r="613" spans="2:5" x14ac:dyDescent="0.2">
      <c r="B613" s="76"/>
      <c r="C613" s="76"/>
      <c r="D613" s="76"/>
      <c r="E613" s="76"/>
    </row>
    <row r="614" spans="2:5" x14ac:dyDescent="0.2">
      <c r="B614" s="76"/>
      <c r="C614" s="76"/>
      <c r="D614" s="76"/>
      <c r="E614" s="76"/>
    </row>
    <row r="615" spans="2:5" x14ac:dyDescent="0.2">
      <c r="B615" s="76"/>
      <c r="C615" s="76"/>
      <c r="D615" s="76"/>
      <c r="E615" s="76"/>
    </row>
    <row r="616" spans="2:5" x14ac:dyDescent="0.2">
      <c r="B616" s="76"/>
      <c r="C616" s="76"/>
      <c r="D616" s="76"/>
      <c r="E616" s="76"/>
    </row>
    <row r="617" spans="2:5" x14ac:dyDescent="0.2">
      <c r="B617" s="76"/>
      <c r="C617" s="76"/>
      <c r="D617" s="76"/>
      <c r="E617" s="76"/>
    </row>
    <row r="618" spans="2:5" x14ac:dyDescent="0.2">
      <c r="B618" s="76"/>
      <c r="C618" s="76"/>
      <c r="D618" s="76"/>
      <c r="E618" s="76"/>
    </row>
    <row r="619" spans="2:5" x14ac:dyDescent="0.2">
      <c r="B619" s="76"/>
      <c r="C619" s="76"/>
      <c r="D619" s="76"/>
      <c r="E619" s="76"/>
    </row>
    <row r="620" spans="2:5" x14ac:dyDescent="0.2">
      <c r="B620" s="76"/>
      <c r="C620" s="76"/>
      <c r="D620" s="76"/>
      <c r="E620" s="76"/>
    </row>
    <row r="621" spans="2:5" x14ac:dyDescent="0.2">
      <c r="B621" s="76"/>
      <c r="C621" s="76"/>
      <c r="D621" s="76"/>
      <c r="E621" s="76"/>
    </row>
    <row r="622" spans="2:5" x14ac:dyDescent="0.2">
      <c r="B622" s="76"/>
      <c r="C622" s="76"/>
      <c r="D622" s="76"/>
      <c r="E622" s="76"/>
    </row>
    <row r="623" spans="2:5" x14ac:dyDescent="0.2">
      <c r="B623" s="76"/>
      <c r="C623" s="76"/>
      <c r="D623" s="76"/>
      <c r="E623" s="76"/>
    </row>
    <row r="624" spans="2:5" x14ac:dyDescent="0.2">
      <c r="B624" s="76"/>
      <c r="C624" s="76"/>
      <c r="D624" s="76"/>
      <c r="E624" s="76"/>
    </row>
    <row r="625" spans="2:5" x14ac:dyDescent="0.2">
      <c r="B625" s="76"/>
      <c r="C625" s="76"/>
      <c r="D625" s="76"/>
      <c r="E625" s="76"/>
    </row>
    <row r="626" spans="2:5" x14ac:dyDescent="0.2">
      <c r="B626" s="76"/>
      <c r="C626" s="76"/>
      <c r="D626" s="76"/>
      <c r="E626" s="76"/>
    </row>
    <row r="627" spans="2:5" x14ac:dyDescent="0.2">
      <c r="B627" s="76"/>
      <c r="C627" s="76"/>
      <c r="D627" s="76"/>
      <c r="E627" s="76"/>
    </row>
    <row r="628" spans="2:5" x14ac:dyDescent="0.2">
      <c r="B628" s="76"/>
      <c r="C628" s="76"/>
      <c r="D628" s="76"/>
      <c r="E628" s="76"/>
    </row>
    <row r="629" spans="2:5" x14ac:dyDescent="0.2">
      <c r="B629" s="76"/>
      <c r="C629" s="76"/>
      <c r="D629" s="76"/>
      <c r="E629" s="76"/>
    </row>
    <row r="630" spans="2:5" x14ac:dyDescent="0.2">
      <c r="B630" s="76"/>
      <c r="C630" s="76"/>
      <c r="D630" s="76"/>
      <c r="E630" s="76"/>
    </row>
    <row r="631" spans="2:5" x14ac:dyDescent="0.2">
      <c r="B631" s="76"/>
      <c r="C631" s="76"/>
      <c r="D631" s="76"/>
      <c r="E631" s="76"/>
    </row>
    <row r="632" spans="2:5" x14ac:dyDescent="0.2">
      <c r="B632" s="76"/>
      <c r="C632" s="76"/>
      <c r="D632" s="76"/>
      <c r="E632" s="76"/>
    </row>
    <row r="633" spans="2:5" x14ac:dyDescent="0.2">
      <c r="B633" s="76"/>
      <c r="C633" s="76"/>
      <c r="D633" s="76"/>
      <c r="E633" s="76"/>
    </row>
    <row r="634" spans="2:5" x14ac:dyDescent="0.2">
      <c r="B634" s="76"/>
      <c r="C634" s="76"/>
      <c r="D634" s="76"/>
      <c r="E634" s="76"/>
    </row>
    <row r="635" spans="2:5" x14ac:dyDescent="0.2">
      <c r="B635" s="76"/>
      <c r="C635" s="76"/>
      <c r="D635" s="76"/>
      <c r="E635" s="76"/>
    </row>
    <row r="636" spans="2:5" x14ac:dyDescent="0.2">
      <c r="B636" s="76"/>
      <c r="C636" s="76"/>
      <c r="D636" s="76"/>
      <c r="E636" s="76"/>
    </row>
    <row r="637" spans="2:5" x14ac:dyDescent="0.2">
      <c r="B637" s="76"/>
      <c r="C637" s="76"/>
      <c r="D637" s="76"/>
      <c r="E637" s="76"/>
    </row>
    <row r="638" spans="2:5" x14ac:dyDescent="0.2">
      <c r="B638" s="76"/>
      <c r="C638" s="76"/>
      <c r="D638" s="76"/>
      <c r="E638" s="76"/>
    </row>
    <row r="639" spans="2:5" x14ac:dyDescent="0.2">
      <c r="B639" s="76"/>
      <c r="C639" s="76"/>
      <c r="D639" s="76"/>
      <c r="E639" s="76"/>
    </row>
    <row r="640" spans="2:5" x14ac:dyDescent="0.2">
      <c r="B640" s="76"/>
      <c r="C640" s="76"/>
      <c r="D640" s="76"/>
      <c r="E640" s="76"/>
    </row>
    <row r="641" spans="2:5" x14ac:dyDescent="0.2">
      <c r="B641" s="76"/>
      <c r="C641" s="76"/>
      <c r="D641" s="76"/>
      <c r="E641" s="76"/>
    </row>
    <row r="642" spans="2:5" x14ac:dyDescent="0.2">
      <c r="B642" s="76"/>
      <c r="C642" s="76"/>
      <c r="D642" s="76"/>
      <c r="E642" s="76"/>
    </row>
    <row r="643" spans="2:5" x14ac:dyDescent="0.2">
      <c r="B643" s="76"/>
      <c r="C643" s="76"/>
      <c r="D643" s="76"/>
      <c r="E643" s="76"/>
    </row>
    <row r="644" spans="2:5" x14ac:dyDescent="0.2">
      <c r="B644" s="76"/>
      <c r="C644" s="76"/>
      <c r="D644" s="76"/>
      <c r="E644" s="76"/>
    </row>
    <row r="645" spans="2:5" x14ac:dyDescent="0.2">
      <c r="B645" s="76"/>
      <c r="C645" s="76"/>
      <c r="D645" s="76"/>
      <c r="E645" s="76"/>
    </row>
    <row r="646" spans="2:5" x14ac:dyDescent="0.2">
      <c r="B646" s="76"/>
      <c r="C646" s="76"/>
      <c r="D646" s="76"/>
      <c r="E646" s="76"/>
    </row>
    <row r="647" spans="2:5" x14ac:dyDescent="0.2">
      <c r="B647" s="76"/>
      <c r="C647" s="76"/>
      <c r="D647" s="76"/>
      <c r="E647" s="76"/>
    </row>
    <row r="648" spans="2:5" x14ac:dyDescent="0.2">
      <c r="B648" s="76"/>
      <c r="C648" s="76"/>
      <c r="D648" s="76"/>
      <c r="E648" s="76"/>
    </row>
    <row r="649" spans="2:5" x14ac:dyDescent="0.2">
      <c r="B649" s="76"/>
      <c r="C649" s="76"/>
      <c r="D649" s="76"/>
      <c r="E649" s="76"/>
    </row>
    <row r="650" spans="2:5" x14ac:dyDescent="0.2">
      <c r="B650" s="76"/>
      <c r="C650" s="76"/>
      <c r="D650" s="76"/>
      <c r="E650" s="76"/>
    </row>
    <row r="651" spans="2:5" x14ac:dyDescent="0.2">
      <c r="B651" s="76"/>
      <c r="C651" s="76"/>
      <c r="D651" s="76"/>
      <c r="E651" s="76"/>
    </row>
    <row r="652" spans="2:5" x14ac:dyDescent="0.2">
      <c r="B652" s="76"/>
      <c r="C652" s="76"/>
      <c r="D652" s="76"/>
      <c r="E652" s="76"/>
    </row>
    <row r="653" spans="2:5" x14ac:dyDescent="0.2">
      <c r="B653" s="76"/>
      <c r="C653" s="76"/>
      <c r="D653" s="76"/>
      <c r="E653" s="76"/>
    </row>
    <row r="654" spans="2:5" x14ac:dyDescent="0.2">
      <c r="B654" s="76"/>
      <c r="C654" s="76"/>
      <c r="D654" s="76"/>
      <c r="E654" s="76"/>
    </row>
    <row r="655" spans="2:5" x14ac:dyDescent="0.2">
      <c r="B655" s="76"/>
      <c r="C655" s="76"/>
      <c r="D655" s="76"/>
      <c r="E655" s="76"/>
    </row>
    <row r="656" spans="2:5" x14ac:dyDescent="0.2">
      <c r="B656" s="76"/>
      <c r="C656" s="76"/>
      <c r="D656" s="76"/>
      <c r="E656" s="76"/>
    </row>
    <row r="657" spans="2:5" x14ac:dyDescent="0.2">
      <c r="B657" s="76"/>
      <c r="C657" s="76"/>
      <c r="D657" s="76"/>
      <c r="E657" s="76"/>
    </row>
    <row r="658" spans="2:5" x14ac:dyDescent="0.2">
      <c r="B658" s="76"/>
      <c r="C658" s="76"/>
      <c r="D658" s="76"/>
      <c r="E658" s="76"/>
    </row>
    <row r="659" spans="2:5" x14ac:dyDescent="0.2">
      <c r="B659" s="76"/>
      <c r="C659" s="76"/>
      <c r="D659" s="76"/>
      <c r="E659" s="76"/>
    </row>
    <row r="660" spans="2:5" x14ac:dyDescent="0.2">
      <c r="B660" s="76"/>
      <c r="C660" s="76"/>
      <c r="D660" s="76"/>
      <c r="E660" s="76"/>
    </row>
    <row r="661" spans="2:5" x14ac:dyDescent="0.2">
      <c r="B661" s="76"/>
      <c r="C661" s="76"/>
      <c r="D661" s="76"/>
      <c r="E661" s="76"/>
    </row>
    <row r="662" spans="2:5" x14ac:dyDescent="0.2">
      <c r="B662" s="76"/>
      <c r="C662" s="76"/>
      <c r="D662" s="76"/>
      <c r="E662" s="76"/>
    </row>
    <row r="663" spans="2:5" x14ac:dyDescent="0.2">
      <c r="B663" s="76"/>
      <c r="C663" s="76"/>
      <c r="D663" s="76"/>
      <c r="E663" s="76"/>
    </row>
    <row r="664" spans="2:5" x14ac:dyDescent="0.2">
      <c r="B664" s="76"/>
      <c r="C664" s="76"/>
      <c r="D664" s="76"/>
      <c r="E664" s="76"/>
    </row>
    <row r="665" spans="2:5" x14ac:dyDescent="0.2">
      <c r="B665" s="76"/>
      <c r="C665" s="76"/>
      <c r="D665" s="76"/>
      <c r="E665" s="76"/>
    </row>
    <row r="666" spans="2:5" x14ac:dyDescent="0.2">
      <c r="B666" s="76"/>
      <c r="C666" s="76"/>
      <c r="D666" s="76"/>
      <c r="E666" s="76"/>
    </row>
    <row r="667" spans="2:5" x14ac:dyDescent="0.2">
      <c r="B667" s="76"/>
      <c r="C667" s="76"/>
      <c r="D667" s="76"/>
      <c r="E667" s="76"/>
    </row>
    <row r="668" spans="2:5" x14ac:dyDescent="0.2">
      <c r="B668" s="76"/>
      <c r="C668" s="76"/>
      <c r="D668" s="76"/>
      <c r="E668" s="76"/>
    </row>
    <row r="669" spans="2:5" x14ac:dyDescent="0.2">
      <c r="B669" s="76"/>
      <c r="C669" s="76"/>
      <c r="D669" s="76"/>
      <c r="E669" s="76"/>
    </row>
    <row r="670" spans="2:5" x14ac:dyDescent="0.2">
      <c r="B670" s="76"/>
      <c r="C670" s="76"/>
      <c r="D670" s="76"/>
      <c r="E670" s="76"/>
    </row>
    <row r="671" spans="2:5" x14ac:dyDescent="0.2">
      <c r="B671" s="76"/>
      <c r="C671" s="76"/>
      <c r="D671" s="76"/>
      <c r="E671" s="76"/>
    </row>
    <row r="672" spans="2:5" x14ac:dyDescent="0.2">
      <c r="B672" s="76"/>
      <c r="C672" s="76"/>
      <c r="D672" s="76"/>
      <c r="E672" s="76"/>
    </row>
    <row r="673" spans="2:5" x14ac:dyDescent="0.2">
      <c r="B673" s="76"/>
      <c r="C673" s="76"/>
      <c r="D673" s="76"/>
      <c r="E673" s="76"/>
    </row>
    <row r="674" spans="2:5" x14ac:dyDescent="0.2">
      <c r="B674" s="76"/>
      <c r="C674" s="76"/>
      <c r="D674" s="76"/>
      <c r="E674" s="76"/>
    </row>
    <row r="675" spans="2:5" x14ac:dyDescent="0.2">
      <c r="B675" s="76"/>
      <c r="C675" s="76"/>
      <c r="D675" s="76"/>
      <c r="E675" s="76"/>
    </row>
    <row r="676" spans="2:5" x14ac:dyDescent="0.2">
      <c r="B676" s="76"/>
      <c r="C676" s="76"/>
      <c r="D676" s="76"/>
      <c r="E676" s="76"/>
    </row>
    <row r="677" spans="2:5" x14ac:dyDescent="0.2">
      <c r="B677" s="76"/>
      <c r="C677" s="76"/>
      <c r="D677" s="76"/>
      <c r="E677" s="76"/>
    </row>
    <row r="678" spans="2:5" x14ac:dyDescent="0.2">
      <c r="B678" s="76"/>
      <c r="C678" s="76"/>
      <c r="D678" s="76"/>
      <c r="E678" s="76"/>
    </row>
    <row r="679" spans="2:5" x14ac:dyDescent="0.2">
      <c r="B679" s="76"/>
      <c r="C679" s="76"/>
      <c r="D679" s="76"/>
      <c r="E679" s="76"/>
    </row>
    <row r="680" spans="2:5" x14ac:dyDescent="0.2">
      <c r="B680" s="76"/>
      <c r="C680" s="76"/>
      <c r="D680" s="76"/>
      <c r="E680" s="76"/>
    </row>
    <row r="681" spans="2:5" x14ac:dyDescent="0.2">
      <c r="B681" s="76"/>
      <c r="C681" s="76"/>
      <c r="D681" s="76"/>
      <c r="E681" s="76"/>
    </row>
    <row r="682" spans="2:5" x14ac:dyDescent="0.2">
      <c r="B682" s="76"/>
      <c r="C682" s="76"/>
      <c r="D682" s="76"/>
      <c r="E682" s="76"/>
    </row>
    <row r="683" spans="2:5" x14ac:dyDescent="0.2">
      <c r="B683" s="76"/>
      <c r="C683" s="76"/>
      <c r="D683" s="76"/>
      <c r="E683" s="76"/>
    </row>
    <row r="684" spans="2:5" x14ac:dyDescent="0.2">
      <c r="B684" s="76"/>
      <c r="C684" s="76"/>
      <c r="D684" s="76"/>
      <c r="E684" s="76"/>
    </row>
    <row r="685" spans="2:5" x14ac:dyDescent="0.2">
      <c r="B685" s="76"/>
      <c r="C685" s="76"/>
      <c r="D685" s="76"/>
      <c r="E685" s="76"/>
    </row>
    <row r="686" spans="2:5" x14ac:dyDescent="0.2">
      <c r="B686" s="76"/>
      <c r="C686" s="76"/>
      <c r="D686" s="76"/>
      <c r="E686" s="76"/>
    </row>
    <row r="687" spans="2:5" x14ac:dyDescent="0.2">
      <c r="B687" s="76"/>
      <c r="C687" s="76"/>
      <c r="D687" s="76"/>
      <c r="E687" s="76"/>
    </row>
    <row r="688" spans="2:5" x14ac:dyDescent="0.2">
      <c r="B688" s="76"/>
      <c r="C688" s="76"/>
      <c r="D688" s="76"/>
      <c r="E688" s="76"/>
    </row>
    <row r="689" spans="2:5" x14ac:dyDescent="0.2">
      <c r="B689" s="76"/>
      <c r="C689" s="76"/>
      <c r="D689" s="76"/>
      <c r="E689" s="76"/>
    </row>
    <row r="690" spans="2:5" x14ac:dyDescent="0.2">
      <c r="B690" s="76"/>
      <c r="C690" s="76"/>
      <c r="D690" s="76"/>
      <c r="E690" s="76"/>
    </row>
    <row r="691" spans="2:5" x14ac:dyDescent="0.2">
      <c r="B691" s="76"/>
      <c r="C691" s="76"/>
      <c r="D691" s="76"/>
      <c r="E691" s="76"/>
    </row>
    <row r="692" spans="2:5" x14ac:dyDescent="0.2">
      <c r="B692" s="76"/>
      <c r="C692" s="76"/>
      <c r="D692" s="76"/>
      <c r="E692" s="76"/>
    </row>
    <row r="693" spans="2:5" x14ac:dyDescent="0.2">
      <c r="B693" s="76"/>
      <c r="C693" s="76"/>
      <c r="D693" s="76"/>
      <c r="E693" s="76"/>
    </row>
    <row r="694" spans="2:5" x14ac:dyDescent="0.2">
      <c r="B694" s="76"/>
      <c r="C694" s="76"/>
      <c r="D694" s="76"/>
      <c r="E694" s="76"/>
    </row>
    <row r="695" spans="2:5" x14ac:dyDescent="0.2">
      <c r="B695" s="76"/>
      <c r="C695" s="76"/>
      <c r="D695" s="76"/>
      <c r="E695" s="76"/>
    </row>
    <row r="696" spans="2:5" x14ac:dyDescent="0.2">
      <c r="B696" s="76"/>
      <c r="C696" s="76"/>
      <c r="D696" s="76"/>
      <c r="E696" s="76"/>
    </row>
    <row r="697" spans="2:5" x14ac:dyDescent="0.2">
      <c r="B697" s="76"/>
      <c r="C697" s="76"/>
      <c r="D697" s="76"/>
      <c r="E697" s="76"/>
    </row>
    <row r="698" spans="2:5" x14ac:dyDescent="0.2">
      <c r="B698" s="76"/>
      <c r="C698" s="76"/>
      <c r="D698" s="76"/>
      <c r="E698" s="76"/>
    </row>
    <row r="699" spans="2:5" x14ac:dyDescent="0.2">
      <c r="B699" s="76"/>
      <c r="C699" s="76"/>
      <c r="D699" s="76"/>
      <c r="E699" s="76"/>
    </row>
    <row r="700" spans="2:5" x14ac:dyDescent="0.2">
      <c r="B700" s="76"/>
      <c r="C700" s="76"/>
      <c r="D700" s="76"/>
      <c r="E700" s="76"/>
    </row>
    <row r="701" spans="2:5" x14ac:dyDescent="0.2">
      <c r="B701" s="76"/>
      <c r="C701" s="76"/>
      <c r="D701" s="76"/>
      <c r="E701" s="76"/>
    </row>
    <row r="702" spans="2:5" x14ac:dyDescent="0.2">
      <c r="B702" s="76"/>
      <c r="C702" s="76"/>
      <c r="D702" s="76"/>
      <c r="E702" s="76"/>
    </row>
    <row r="703" spans="2:5" x14ac:dyDescent="0.2">
      <c r="B703" s="76"/>
      <c r="C703" s="76"/>
      <c r="D703" s="76"/>
      <c r="E703" s="76"/>
    </row>
    <row r="704" spans="2:5" x14ac:dyDescent="0.2">
      <c r="B704" s="76"/>
      <c r="C704" s="76"/>
      <c r="D704" s="76"/>
      <c r="E704" s="76"/>
    </row>
    <row r="705" spans="2:5" x14ac:dyDescent="0.2">
      <c r="B705" s="76"/>
      <c r="C705" s="76"/>
      <c r="D705" s="76"/>
      <c r="E705" s="76"/>
    </row>
    <row r="706" spans="2:5" x14ac:dyDescent="0.2">
      <c r="B706" s="76"/>
      <c r="C706" s="76"/>
      <c r="D706" s="76"/>
      <c r="E706" s="76"/>
    </row>
    <row r="707" spans="2:5" x14ac:dyDescent="0.2">
      <c r="B707" s="76"/>
      <c r="C707" s="76"/>
      <c r="D707" s="76"/>
      <c r="E707" s="76"/>
    </row>
    <row r="708" spans="2:5" x14ac:dyDescent="0.2">
      <c r="B708" s="76"/>
      <c r="C708" s="76"/>
      <c r="D708" s="76"/>
      <c r="E708" s="76"/>
    </row>
    <row r="709" spans="2:5" x14ac:dyDescent="0.2">
      <c r="B709" s="76"/>
      <c r="C709" s="76"/>
      <c r="D709" s="76"/>
      <c r="E709" s="76"/>
    </row>
    <row r="710" spans="2:5" x14ac:dyDescent="0.2">
      <c r="B710" s="76"/>
      <c r="C710" s="76"/>
      <c r="D710" s="76"/>
      <c r="E710" s="76"/>
    </row>
    <row r="711" spans="2:5" x14ac:dyDescent="0.2">
      <c r="B711" s="76"/>
      <c r="C711" s="76"/>
      <c r="D711" s="76"/>
      <c r="E711" s="76"/>
    </row>
    <row r="712" spans="2:5" x14ac:dyDescent="0.2">
      <c r="B712" s="76"/>
      <c r="C712" s="76"/>
      <c r="D712" s="76"/>
      <c r="E712" s="76"/>
    </row>
    <row r="713" spans="2:5" x14ac:dyDescent="0.2">
      <c r="B713" s="76"/>
      <c r="C713" s="76"/>
      <c r="D713" s="76"/>
      <c r="E713" s="76"/>
    </row>
    <row r="714" spans="2:5" x14ac:dyDescent="0.2">
      <c r="B714" s="76"/>
      <c r="C714" s="76"/>
      <c r="D714" s="76"/>
      <c r="E714" s="76"/>
    </row>
    <row r="715" spans="2:5" x14ac:dyDescent="0.2">
      <c r="B715" s="76"/>
      <c r="C715" s="76"/>
      <c r="D715" s="76"/>
      <c r="E715" s="76"/>
    </row>
    <row r="716" spans="2:5" x14ac:dyDescent="0.2">
      <c r="B716" s="76"/>
      <c r="C716" s="76"/>
      <c r="D716" s="76"/>
      <c r="E716" s="76"/>
    </row>
    <row r="717" spans="2:5" x14ac:dyDescent="0.2">
      <c r="B717" s="76"/>
      <c r="C717" s="76"/>
      <c r="D717" s="76"/>
      <c r="E717" s="76"/>
    </row>
    <row r="718" spans="2:5" x14ac:dyDescent="0.2">
      <c r="B718" s="76"/>
      <c r="C718" s="76"/>
      <c r="D718" s="76"/>
      <c r="E718" s="76"/>
    </row>
    <row r="719" spans="2:5" x14ac:dyDescent="0.2">
      <c r="B719" s="76"/>
      <c r="C719" s="76"/>
      <c r="D719" s="76"/>
      <c r="E719" s="76"/>
    </row>
    <row r="720" spans="2:5" x14ac:dyDescent="0.2">
      <c r="B720" s="76"/>
      <c r="C720" s="76"/>
      <c r="D720" s="76"/>
      <c r="E720" s="76"/>
    </row>
    <row r="721" spans="2:5" x14ac:dyDescent="0.2">
      <c r="B721" s="76"/>
      <c r="C721" s="76"/>
      <c r="D721" s="76"/>
      <c r="E721" s="76"/>
    </row>
    <row r="722" spans="2:5" x14ac:dyDescent="0.2">
      <c r="B722" s="76"/>
      <c r="C722" s="76"/>
      <c r="D722" s="76"/>
      <c r="E722" s="76"/>
    </row>
    <row r="723" spans="2:5" x14ac:dyDescent="0.2">
      <c r="B723" s="76"/>
      <c r="C723" s="76"/>
      <c r="D723" s="76"/>
      <c r="E723" s="76"/>
    </row>
    <row r="724" spans="2:5" x14ac:dyDescent="0.2">
      <c r="B724" s="76"/>
      <c r="C724" s="76"/>
      <c r="D724" s="76"/>
      <c r="E724" s="76"/>
    </row>
    <row r="725" spans="2:5" x14ac:dyDescent="0.2">
      <c r="B725" s="76"/>
      <c r="C725" s="76"/>
      <c r="D725" s="76"/>
      <c r="E725" s="76"/>
    </row>
    <row r="726" spans="2:5" x14ac:dyDescent="0.2">
      <c r="B726" s="76"/>
      <c r="C726" s="76"/>
      <c r="D726" s="76"/>
      <c r="E726" s="76"/>
    </row>
    <row r="727" spans="2:5" x14ac:dyDescent="0.2">
      <c r="B727" s="76"/>
      <c r="C727" s="76"/>
      <c r="D727" s="76"/>
      <c r="E727" s="76"/>
    </row>
    <row r="728" spans="2:5" x14ac:dyDescent="0.2">
      <c r="B728" s="76"/>
      <c r="C728" s="76"/>
      <c r="D728" s="76"/>
      <c r="E728" s="76"/>
    </row>
    <row r="729" spans="2:5" x14ac:dyDescent="0.2">
      <c r="B729" s="76"/>
      <c r="C729" s="76"/>
      <c r="D729" s="76"/>
      <c r="E729" s="76"/>
    </row>
    <row r="730" spans="2:5" x14ac:dyDescent="0.2">
      <c r="B730" s="76"/>
      <c r="C730" s="76"/>
      <c r="D730" s="76"/>
      <c r="E730" s="76"/>
    </row>
    <row r="731" spans="2:5" x14ac:dyDescent="0.2">
      <c r="B731" s="76"/>
      <c r="C731" s="76"/>
      <c r="D731" s="76"/>
      <c r="E731" s="76"/>
    </row>
    <row r="732" spans="2:5" x14ac:dyDescent="0.2">
      <c r="B732" s="76"/>
      <c r="C732" s="76"/>
      <c r="D732" s="76"/>
      <c r="E732" s="76"/>
    </row>
    <row r="733" spans="2:5" x14ac:dyDescent="0.2">
      <c r="B733" s="76"/>
      <c r="C733" s="76"/>
      <c r="D733" s="76"/>
      <c r="E733" s="76"/>
    </row>
    <row r="734" spans="2:5" x14ac:dyDescent="0.2">
      <c r="B734" s="76"/>
      <c r="C734" s="76"/>
      <c r="D734" s="76"/>
      <c r="E734" s="76"/>
    </row>
    <row r="735" spans="2:5" x14ac:dyDescent="0.2">
      <c r="B735" s="76"/>
      <c r="C735" s="76"/>
      <c r="D735" s="76"/>
      <c r="E735" s="76"/>
    </row>
    <row r="736" spans="2:5" x14ac:dyDescent="0.2">
      <c r="B736" s="76"/>
      <c r="C736" s="76"/>
      <c r="D736" s="76"/>
      <c r="E736" s="76"/>
    </row>
    <row r="737" spans="2:5" x14ac:dyDescent="0.2">
      <c r="B737" s="76"/>
      <c r="C737" s="76"/>
      <c r="D737" s="76"/>
      <c r="E737" s="76"/>
    </row>
    <row r="738" spans="2:5" x14ac:dyDescent="0.2">
      <c r="B738" s="76"/>
      <c r="C738" s="76"/>
      <c r="D738" s="76"/>
      <c r="E738" s="76"/>
    </row>
    <row r="739" spans="2:5" x14ac:dyDescent="0.2">
      <c r="B739" s="76"/>
      <c r="C739" s="76"/>
      <c r="D739" s="76"/>
      <c r="E739" s="76"/>
    </row>
    <row r="740" spans="2:5" x14ac:dyDescent="0.2">
      <c r="B740" s="76"/>
      <c r="C740" s="76"/>
      <c r="D740" s="76"/>
      <c r="E740" s="76"/>
    </row>
    <row r="741" spans="2:5" x14ac:dyDescent="0.2">
      <c r="B741" s="76"/>
      <c r="C741" s="76"/>
      <c r="D741" s="76"/>
      <c r="E741" s="76"/>
    </row>
    <row r="742" spans="2:5" x14ac:dyDescent="0.2">
      <c r="B742" s="76"/>
      <c r="C742" s="76"/>
      <c r="D742" s="76"/>
      <c r="E742" s="76"/>
    </row>
    <row r="743" spans="2:5" x14ac:dyDescent="0.2">
      <c r="B743" s="76"/>
      <c r="C743" s="76"/>
      <c r="D743" s="76"/>
      <c r="E743" s="76"/>
    </row>
    <row r="744" spans="2:5" x14ac:dyDescent="0.2">
      <c r="B744" s="76"/>
      <c r="C744" s="76"/>
      <c r="D744" s="76"/>
      <c r="E744" s="76"/>
    </row>
    <row r="745" spans="2:5" x14ac:dyDescent="0.2">
      <c r="B745" s="76"/>
      <c r="C745" s="76"/>
      <c r="D745" s="76"/>
      <c r="E745" s="76"/>
    </row>
    <row r="746" spans="2:5" x14ac:dyDescent="0.2">
      <c r="B746" s="76"/>
      <c r="C746" s="76"/>
      <c r="D746" s="76"/>
      <c r="E746" s="76"/>
    </row>
    <row r="747" spans="2:5" x14ac:dyDescent="0.2">
      <c r="B747" s="76"/>
      <c r="C747" s="76"/>
      <c r="D747" s="76"/>
      <c r="E747" s="76"/>
    </row>
    <row r="748" spans="2:5" x14ac:dyDescent="0.2">
      <c r="B748" s="76"/>
      <c r="C748" s="76"/>
      <c r="D748" s="76"/>
      <c r="E748" s="76"/>
    </row>
    <row r="749" spans="2:5" x14ac:dyDescent="0.2">
      <c r="B749" s="76"/>
      <c r="C749" s="76"/>
      <c r="D749" s="76"/>
      <c r="E749" s="76"/>
    </row>
    <row r="750" spans="2:5" x14ac:dyDescent="0.2">
      <c r="B750" s="76"/>
      <c r="C750" s="76"/>
      <c r="D750" s="76"/>
      <c r="E750" s="76"/>
    </row>
    <row r="751" spans="2:5" x14ac:dyDescent="0.2">
      <c r="B751" s="76"/>
      <c r="C751" s="76"/>
      <c r="D751" s="76"/>
      <c r="E751" s="76"/>
    </row>
    <row r="752" spans="2:5" x14ac:dyDescent="0.2">
      <c r="B752" s="76"/>
      <c r="C752" s="76"/>
      <c r="D752" s="76"/>
      <c r="E752" s="76"/>
    </row>
    <row r="753" spans="2:5" x14ac:dyDescent="0.2">
      <c r="B753" s="76"/>
      <c r="C753" s="76"/>
      <c r="D753" s="76"/>
      <c r="E753" s="76"/>
    </row>
    <row r="754" spans="2:5" x14ac:dyDescent="0.2">
      <c r="B754" s="76"/>
      <c r="C754" s="76"/>
      <c r="D754" s="76"/>
      <c r="E754" s="76"/>
    </row>
    <row r="755" spans="2:5" x14ac:dyDescent="0.2">
      <c r="B755" s="76"/>
      <c r="C755" s="76"/>
      <c r="D755" s="76"/>
      <c r="E755" s="76"/>
    </row>
    <row r="756" spans="2:5" x14ac:dyDescent="0.2">
      <c r="B756" s="76"/>
      <c r="C756" s="76"/>
      <c r="D756" s="76"/>
      <c r="E756" s="76"/>
    </row>
    <row r="757" spans="2:5" x14ac:dyDescent="0.2">
      <c r="B757" s="76"/>
      <c r="C757" s="76"/>
      <c r="D757" s="76"/>
      <c r="E757" s="76"/>
    </row>
    <row r="758" spans="2:5" x14ac:dyDescent="0.2">
      <c r="B758" s="76"/>
      <c r="C758" s="76"/>
      <c r="D758" s="76"/>
      <c r="E758" s="76"/>
    </row>
    <row r="759" spans="2:5" x14ac:dyDescent="0.2">
      <c r="B759" s="76"/>
      <c r="C759" s="76"/>
      <c r="D759" s="76"/>
      <c r="E759" s="76"/>
    </row>
    <row r="760" spans="2:5" x14ac:dyDescent="0.2">
      <c r="B760" s="76"/>
      <c r="C760" s="76"/>
      <c r="D760" s="76"/>
      <c r="E760" s="76"/>
    </row>
    <row r="761" spans="2:5" x14ac:dyDescent="0.2">
      <c r="B761" s="76"/>
      <c r="C761" s="76"/>
      <c r="D761" s="76"/>
      <c r="E761" s="76"/>
    </row>
    <row r="762" spans="2:5" x14ac:dyDescent="0.2">
      <c r="B762" s="76"/>
      <c r="C762" s="76"/>
      <c r="D762" s="76"/>
      <c r="E762" s="76"/>
    </row>
    <row r="763" spans="2:5" x14ac:dyDescent="0.2">
      <c r="B763" s="76"/>
      <c r="C763" s="76"/>
      <c r="D763" s="76"/>
      <c r="E763" s="76"/>
    </row>
    <row r="764" spans="2:5" x14ac:dyDescent="0.2">
      <c r="B764" s="76"/>
      <c r="C764" s="76"/>
      <c r="D764" s="76"/>
      <c r="E764" s="76"/>
    </row>
    <row r="765" spans="2:5" x14ac:dyDescent="0.2">
      <c r="B765" s="76"/>
      <c r="C765" s="76"/>
      <c r="D765" s="76"/>
      <c r="E765" s="76"/>
    </row>
    <row r="766" spans="2:5" x14ac:dyDescent="0.2">
      <c r="B766" s="76"/>
      <c r="C766" s="76"/>
      <c r="D766" s="76"/>
      <c r="E766" s="76"/>
    </row>
    <row r="767" spans="2:5" x14ac:dyDescent="0.2">
      <c r="B767" s="76"/>
      <c r="C767" s="76"/>
      <c r="D767" s="76"/>
      <c r="E767" s="76"/>
    </row>
    <row r="768" spans="2:5" x14ac:dyDescent="0.2">
      <c r="B768" s="76"/>
      <c r="C768" s="76"/>
      <c r="D768" s="76"/>
      <c r="E768" s="76"/>
    </row>
    <row r="769" spans="2:5" x14ac:dyDescent="0.2">
      <c r="B769" s="76"/>
      <c r="C769" s="76"/>
      <c r="D769" s="76"/>
      <c r="E769" s="76"/>
    </row>
    <row r="770" spans="2:5" x14ac:dyDescent="0.2">
      <c r="B770" s="76"/>
      <c r="C770" s="76"/>
      <c r="D770" s="76"/>
      <c r="E770" s="76"/>
    </row>
    <row r="771" spans="2:5" x14ac:dyDescent="0.2">
      <c r="B771" s="76"/>
      <c r="C771" s="76"/>
      <c r="D771" s="76"/>
      <c r="E771" s="76"/>
    </row>
    <row r="772" spans="2:5" x14ac:dyDescent="0.2">
      <c r="B772" s="76"/>
      <c r="C772" s="76"/>
      <c r="D772" s="76"/>
      <c r="E772" s="76"/>
    </row>
    <row r="773" spans="2:5" x14ac:dyDescent="0.2">
      <c r="B773" s="76"/>
      <c r="C773" s="76"/>
      <c r="D773" s="76"/>
      <c r="E773" s="76"/>
    </row>
    <row r="774" spans="2:5" x14ac:dyDescent="0.2">
      <c r="B774" s="76"/>
      <c r="C774" s="76"/>
      <c r="D774" s="76"/>
      <c r="E774" s="76"/>
    </row>
    <row r="775" spans="2:5" x14ac:dyDescent="0.2">
      <c r="B775" s="76"/>
      <c r="C775" s="76"/>
      <c r="D775" s="76"/>
      <c r="E775" s="76"/>
    </row>
    <row r="776" spans="2:5" x14ac:dyDescent="0.2">
      <c r="B776" s="76"/>
      <c r="C776" s="76"/>
      <c r="D776" s="76"/>
      <c r="E776" s="76"/>
    </row>
    <row r="777" spans="2:5" x14ac:dyDescent="0.2">
      <c r="B777" s="76"/>
      <c r="C777" s="76"/>
      <c r="D777" s="76"/>
      <c r="E777" s="76"/>
    </row>
    <row r="778" spans="2:5" x14ac:dyDescent="0.2">
      <c r="B778" s="76"/>
      <c r="C778" s="76"/>
      <c r="D778" s="76"/>
      <c r="E778" s="76"/>
    </row>
    <row r="779" spans="2:5" x14ac:dyDescent="0.2">
      <c r="B779" s="76"/>
      <c r="C779" s="76"/>
      <c r="D779" s="76"/>
      <c r="E779" s="76"/>
    </row>
    <row r="780" spans="2:5" x14ac:dyDescent="0.2">
      <c r="B780" s="76"/>
      <c r="C780" s="76"/>
      <c r="D780" s="76"/>
      <c r="E780" s="76"/>
    </row>
    <row r="781" spans="2:5" x14ac:dyDescent="0.2">
      <c r="B781" s="76"/>
      <c r="C781" s="76"/>
      <c r="D781" s="76"/>
      <c r="E781" s="76"/>
    </row>
    <row r="782" spans="2:5" x14ac:dyDescent="0.2">
      <c r="B782" s="76"/>
      <c r="C782" s="76"/>
      <c r="D782" s="76"/>
      <c r="E782" s="76"/>
    </row>
    <row r="783" spans="2:5" x14ac:dyDescent="0.2">
      <c r="B783" s="76"/>
      <c r="C783" s="76"/>
      <c r="D783" s="76"/>
      <c r="E783" s="76"/>
    </row>
    <row r="784" spans="2:5" x14ac:dyDescent="0.2">
      <c r="B784" s="76"/>
      <c r="C784" s="76"/>
      <c r="D784" s="76"/>
      <c r="E784" s="76"/>
    </row>
    <row r="785" spans="2:5" x14ac:dyDescent="0.2">
      <c r="B785" s="76"/>
      <c r="C785" s="76"/>
      <c r="D785" s="76"/>
      <c r="E785" s="76"/>
    </row>
    <row r="786" spans="2:5" x14ac:dyDescent="0.2">
      <c r="B786" s="76"/>
      <c r="C786" s="76"/>
      <c r="D786" s="76"/>
      <c r="E786" s="76"/>
    </row>
    <row r="787" spans="2:5" x14ac:dyDescent="0.2">
      <c r="B787" s="76"/>
      <c r="C787" s="76"/>
      <c r="D787" s="76"/>
      <c r="E787" s="76"/>
    </row>
    <row r="788" spans="2:5" x14ac:dyDescent="0.2">
      <c r="B788" s="76"/>
      <c r="C788" s="76"/>
      <c r="D788" s="76"/>
      <c r="E788" s="76"/>
    </row>
    <row r="789" spans="2:5" x14ac:dyDescent="0.2">
      <c r="B789" s="76"/>
      <c r="C789" s="76"/>
      <c r="D789" s="76"/>
      <c r="E789" s="76"/>
    </row>
    <row r="790" spans="2:5" x14ac:dyDescent="0.2">
      <c r="B790" s="76"/>
      <c r="C790" s="76"/>
      <c r="D790" s="76"/>
      <c r="E790" s="76"/>
    </row>
    <row r="791" spans="2:5" x14ac:dyDescent="0.2">
      <c r="B791" s="76"/>
      <c r="C791" s="76"/>
      <c r="D791" s="76"/>
      <c r="E791" s="76"/>
    </row>
    <row r="792" spans="2:5" x14ac:dyDescent="0.2">
      <c r="B792" s="76"/>
      <c r="C792" s="76"/>
      <c r="D792" s="76"/>
      <c r="E792" s="76"/>
    </row>
    <row r="793" spans="2:5" x14ac:dyDescent="0.2">
      <c r="B793" s="76"/>
      <c r="C793" s="76"/>
      <c r="D793" s="76"/>
      <c r="E793" s="76"/>
    </row>
    <row r="794" spans="2:5" x14ac:dyDescent="0.2">
      <c r="B794" s="76"/>
      <c r="C794" s="76"/>
      <c r="D794" s="76"/>
      <c r="E794" s="76"/>
    </row>
    <row r="795" spans="2:5" x14ac:dyDescent="0.2">
      <c r="B795" s="76"/>
      <c r="C795" s="76"/>
      <c r="D795" s="76"/>
      <c r="E795" s="76"/>
    </row>
    <row r="796" spans="2:5" x14ac:dyDescent="0.2">
      <c r="B796" s="76"/>
      <c r="C796" s="76"/>
      <c r="D796" s="76"/>
      <c r="E796" s="76"/>
    </row>
    <row r="797" spans="2:5" x14ac:dyDescent="0.2">
      <c r="B797" s="76"/>
      <c r="C797" s="76"/>
      <c r="D797" s="76"/>
      <c r="E797" s="76"/>
    </row>
    <row r="798" spans="2:5" x14ac:dyDescent="0.2">
      <c r="B798" s="76"/>
      <c r="C798" s="76"/>
      <c r="D798" s="76"/>
      <c r="E798" s="76"/>
    </row>
    <row r="799" spans="2:5" x14ac:dyDescent="0.2">
      <c r="B799" s="76"/>
      <c r="C799" s="76"/>
      <c r="D799" s="76"/>
      <c r="E799" s="76"/>
    </row>
    <row r="800" spans="2:5" x14ac:dyDescent="0.2">
      <c r="B800" s="76"/>
      <c r="C800" s="76"/>
      <c r="D800" s="76"/>
      <c r="E800" s="76"/>
    </row>
    <row r="801" spans="2:5" x14ac:dyDescent="0.2">
      <c r="B801" s="76"/>
      <c r="C801" s="76"/>
      <c r="D801" s="76"/>
      <c r="E801" s="76"/>
    </row>
    <row r="802" spans="2:5" x14ac:dyDescent="0.2">
      <c r="B802" s="76"/>
      <c r="C802" s="76"/>
      <c r="D802" s="76"/>
      <c r="E802" s="76"/>
    </row>
    <row r="803" spans="2:5" x14ac:dyDescent="0.2">
      <c r="B803" s="76"/>
      <c r="C803" s="76"/>
      <c r="D803" s="76"/>
      <c r="E803" s="76"/>
    </row>
    <row r="804" spans="2:5" x14ac:dyDescent="0.2">
      <c r="B804" s="76"/>
      <c r="C804" s="76"/>
      <c r="D804" s="76"/>
      <c r="E804" s="76"/>
    </row>
    <row r="805" spans="2:5" x14ac:dyDescent="0.2">
      <c r="B805" s="76"/>
      <c r="C805" s="76"/>
      <c r="D805" s="76"/>
      <c r="E805" s="76"/>
    </row>
    <row r="806" spans="2:5" x14ac:dyDescent="0.2">
      <c r="B806" s="76"/>
      <c r="C806" s="76"/>
      <c r="D806" s="76"/>
      <c r="E806" s="76"/>
    </row>
    <row r="807" spans="2:5" x14ac:dyDescent="0.2">
      <c r="B807" s="76"/>
      <c r="C807" s="76"/>
      <c r="D807" s="76"/>
      <c r="E807" s="76"/>
    </row>
    <row r="808" spans="2:5" x14ac:dyDescent="0.2">
      <c r="B808" s="76"/>
      <c r="C808" s="76"/>
      <c r="D808" s="76"/>
      <c r="E808" s="76"/>
    </row>
    <row r="809" spans="2:5" x14ac:dyDescent="0.2">
      <c r="B809" s="76"/>
      <c r="C809" s="76"/>
      <c r="D809" s="76"/>
      <c r="E809" s="76"/>
    </row>
    <row r="810" spans="2:5" x14ac:dyDescent="0.2">
      <c r="B810" s="76"/>
      <c r="C810" s="76"/>
      <c r="D810" s="76"/>
      <c r="E810" s="76"/>
    </row>
    <row r="811" spans="2:5" x14ac:dyDescent="0.2">
      <c r="B811" s="76"/>
      <c r="C811" s="76"/>
      <c r="D811" s="76"/>
      <c r="E811" s="76"/>
    </row>
    <row r="812" spans="2:5" x14ac:dyDescent="0.2">
      <c r="B812" s="76"/>
      <c r="C812" s="76"/>
      <c r="D812" s="76"/>
      <c r="E812" s="76"/>
    </row>
    <row r="813" spans="2:5" x14ac:dyDescent="0.2">
      <c r="B813" s="76"/>
      <c r="C813" s="76"/>
      <c r="D813" s="76"/>
      <c r="E813" s="76"/>
    </row>
    <row r="814" spans="2:5" x14ac:dyDescent="0.2">
      <c r="B814" s="76"/>
      <c r="C814" s="76"/>
      <c r="D814" s="76"/>
      <c r="E814" s="76"/>
    </row>
    <row r="815" spans="2:5" x14ac:dyDescent="0.2">
      <c r="B815" s="76"/>
      <c r="C815" s="76"/>
      <c r="D815" s="76"/>
      <c r="E815" s="76"/>
    </row>
    <row r="816" spans="2:5" x14ac:dyDescent="0.2">
      <c r="B816" s="76"/>
      <c r="C816" s="76"/>
      <c r="D816" s="76"/>
      <c r="E816" s="76"/>
    </row>
    <row r="817" spans="2:5" x14ac:dyDescent="0.2">
      <c r="B817" s="76"/>
      <c r="C817" s="76"/>
      <c r="D817" s="76"/>
      <c r="E817" s="76"/>
    </row>
    <row r="818" spans="2:5" x14ac:dyDescent="0.2">
      <c r="B818" s="76"/>
      <c r="C818" s="76"/>
      <c r="D818" s="76"/>
      <c r="E818" s="76"/>
    </row>
    <row r="819" spans="2:5" x14ac:dyDescent="0.2">
      <c r="B819" s="76"/>
      <c r="C819" s="76"/>
      <c r="D819" s="76"/>
      <c r="E819" s="76"/>
    </row>
    <row r="820" spans="2:5" x14ac:dyDescent="0.2">
      <c r="B820" s="76"/>
      <c r="C820" s="76"/>
      <c r="D820" s="76"/>
      <c r="E820" s="76"/>
    </row>
    <row r="821" spans="2:5" x14ac:dyDescent="0.2">
      <c r="B821" s="76"/>
      <c r="C821" s="76"/>
      <c r="D821" s="76"/>
      <c r="E821" s="76"/>
    </row>
    <row r="822" spans="2:5" x14ac:dyDescent="0.2">
      <c r="B822" s="76"/>
      <c r="C822" s="76"/>
      <c r="D822" s="76"/>
      <c r="E822" s="76"/>
    </row>
    <row r="823" spans="2:5" x14ac:dyDescent="0.2">
      <c r="B823" s="76"/>
      <c r="C823" s="76"/>
      <c r="D823" s="76"/>
      <c r="E823" s="76"/>
    </row>
    <row r="824" spans="2:5" x14ac:dyDescent="0.2">
      <c r="B824" s="76"/>
      <c r="C824" s="76"/>
      <c r="D824" s="76"/>
      <c r="E824" s="76"/>
    </row>
    <row r="825" spans="2:5" x14ac:dyDescent="0.2">
      <c r="B825" s="76"/>
      <c r="C825" s="76"/>
      <c r="D825" s="76"/>
      <c r="E825" s="76"/>
    </row>
    <row r="826" spans="2:5" x14ac:dyDescent="0.2">
      <c r="B826" s="76"/>
      <c r="C826" s="76"/>
      <c r="D826" s="76"/>
      <c r="E826" s="76"/>
    </row>
    <row r="827" spans="2:5" x14ac:dyDescent="0.2">
      <c r="B827" s="76"/>
      <c r="C827" s="76"/>
      <c r="D827" s="76"/>
      <c r="E827" s="76"/>
    </row>
    <row r="828" spans="2:5" x14ac:dyDescent="0.2">
      <c r="B828" s="76"/>
      <c r="C828" s="76"/>
      <c r="D828" s="76"/>
      <c r="E828" s="76"/>
    </row>
    <row r="829" spans="2:5" x14ac:dyDescent="0.2">
      <c r="B829" s="76"/>
      <c r="C829" s="76"/>
      <c r="D829" s="76"/>
      <c r="E829" s="76"/>
    </row>
    <row r="830" spans="2:5" x14ac:dyDescent="0.2">
      <c r="B830" s="76"/>
      <c r="C830" s="76"/>
      <c r="D830" s="76"/>
      <c r="E830" s="76"/>
    </row>
    <row r="831" spans="2:5" x14ac:dyDescent="0.2">
      <c r="B831" s="76"/>
      <c r="C831" s="76"/>
      <c r="D831" s="76"/>
      <c r="E831" s="76"/>
    </row>
    <row r="832" spans="2:5" x14ac:dyDescent="0.2">
      <c r="B832" s="76"/>
      <c r="C832" s="76"/>
      <c r="D832" s="76"/>
      <c r="E832" s="76"/>
    </row>
    <row r="833" spans="2:5" x14ac:dyDescent="0.2">
      <c r="B833" s="76"/>
      <c r="C833" s="76"/>
      <c r="D833" s="76"/>
      <c r="E833" s="76"/>
    </row>
    <row r="834" spans="2:5" x14ac:dyDescent="0.2">
      <c r="B834" s="76"/>
      <c r="C834" s="76"/>
      <c r="D834" s="76"/>
      <c r="E834" s="76"/>
    </row>
    <row r="835" spans="2:5" x14ac:dyDescent="0.2">
      <c r="B835" s="76"/>
      <c r="C835" s="76"/>
      <c r="D835" s="76"/>
      <c r="E835" s="76"/>
    </row>
    <row r="836" spans="2:5" x14ac:dyDescent="0.2">
      <c r="B836" s="76"/>
      <c r="C836" s="76"/>
      <c r="D836" s="76"/>
      <c r="E836" s="76"/>
    </row>
    <row r="837" spans="2:5" x14ac:dyDescent="0.2">
      <c r="B837" s="76"/>
      <c r="C837" s="76"/>
      <c r="D837" s="76"/>
      <c r="E837" s="76"/>
    </row>
    <row r="838" spans="2:5" x14ac:dyDescent="0.2">
      <c r="B838" s="76"/>
      <c r="C838" s="76"/>
      <c r="D838" s="76"/>
      <c r="E838" s="76"/>
    </row>
    <row r="839" spans="2:5" x14ac:dyDescent="0.2">
      <c r="B839" s="76"/>
      <c r="C839" s="76"/>
      <c r="D839" s="76"/>
      <c r="E839" s="76"/>
    </row>
    <row r="840" spans="2:5" x14ac:dyDescent="0.2">
      <c r="B840" s="76"/>
      <c r="C840" s="76"/>
      <c r="D840" s="76"/>
      <c r="E840" s="76"/>
    </row>
    <row r="841" spans="2:5" x14ac:dyDescent="0.2">
      <c r="B841" s="76"/>
      <c r="C841" s="76"/>
      <c r="D841" s="76"/>
      <c r="E841" s="76"/>
    </row>
    <row r="842" spans="2:5" x14ac:dyDescent="0.2">
      <c r="B842" s="76"/>
      <c r="C842" s="76"/>
      <c r="D842" s="76"/>
      <c r="E842" s="76"/>
    </row>
    <row r="843" spans="2:5" x14ac:dyDescent="0.2">
      <c r="B843" s="76"/>
      <c r="C843" s="76"/>
      <c r="D843" s="76"/>
      <c r="E843" s="76"/>
    </row>
    <row r="844" spans="2:5" x14ac:dyDescent="0.2">
      <c r="B844" s="76"/>
      <c r="C844" s="76"/>
      <c r="D844" s="76"/>
      <c r="E844" s="76"/>
    </row>
    <row r="845" spans="2:5" x14ac:dyDescent="0.2">
      <c r="B845" s="76"/>
      <c r="C845" s="76"/>
      <c r="D845" s="76"/>
      <c r="E845" s="76"/>
    </row>
    <row r="846" spans="2:5" x14ac:dyDescent="0.2">
      <c r="B846" s="76"/>
      <c r="C846" s="76"/>
      <c r="D846" s="76"/>
      <c r="E846" s="76"/>
    </row>
    <row r="847" spans="2:5" x14ac:dyDescent="0.2">
      <c r="B847" s="76"/>
      <c r="C847" s="76"/>
      <c r="D847" s="76"/>
      <c r="E847" s="76"/>
    </row>
    <row r="848" spans="2:5" x14ac:dyDescent="0.2">
      <c r="B848" s="76"/>
      <c r="C848" s="76"/>
      <c r="D848" s="76"/>
      <c r="E848" s="76"/>
    </row>
    <row r="849" spans="2:5" x14ac:dyDescent="0.2">
      <c r="B849" s="76"/>
      <c r="C849" s="76"/>
      <c r="D849" s="76"/>
      <c r="E849" s="76"/>
    </row>
    <row r="850" spans="2:5" x14ac:dyDescent="0.2">
      <c r="B850" s="76"/>
      <c r="C850" s="76"/>
      <c r="D850" s="76"/>
      <c r="E850" s="76"/>
    </row>
    <row r="851" spans="2:5" x14ac:dyDescent="0.2">
      <c r="B851" s="76"/>
      <c r="C851" s="76"/>
      <c r="D851" s="76"/>
      <c r="E851" s="76"/>
    </row>
    <row r="852" spans="2:5" x14ac:dyDescent="0.2">
      <c r="B852" s="76"/>
      <c r="C852" s="76"/>
      <c r="D852" s="76"/>
      <c r="E852" s="76"/>
    </row>
    <row r="853" spans="2:5" x14ac:dyDescent="0.2">
      <c r="B853" s="76"/>
      <c r="C853" s="76"/>
      <c r="D853" s="76"/>
      <c r="E853" s="76"/>
    </row>
    <row r="854" spans="2:5" x14ac:dyDescent="0.2">
      <c r="B854" s="76"/>
      <c r="C854" s="76"/>
      <c r="D854" s="76"/>
      <c r="E854" s="76"/>
    </row>
    <row r="855" spans="2:5" x14ac:dyDescent="0.2">
      <c r="B855" s="76"/>
      <c r="C855" s="76"/>
      <c r="D855" s="76"/>
      <c r="E855" s="76"/>
    </row>
    <row r="856" spans="2:5" x14ac:dyDescent="0.2">
      <c r="B856" s="76"/>
      <c r="C856" s="76"/>
      <c r="D856" s="76"/>
      <c r="E856" s="76"/>
    </row>
    <row r="857" spans="2:5" x14ac:dyDescent="0.2">
      <c r="B857" s="76"/>
      <c r="C857" s="76"/>
      <c r="D857" s="76"/>
      <c r="E857" s="76"/>
    </row>
    <row r="858" spans="2:5" x14ac:dyDescent="0.2">
      <c r="B858" s="76"/>
      <c r="C858" s="76"/>
      <c r="D858" s="76"/>
      <c r="E858" s="76"/>
    </row>
    <row r="859" spans="2:5" x14ac:dyDescent="0.2">
      <c r="B859" s="76"/>
      <c r="C859" s="76"/>
      <c r="D859" s="76"/>
      <c r="E859" s="76"/>
    </row>
    <row r="860" spans="2:5" x14ac:dyDescent="0.2">
      <c r="B860" s="76"/>
      <c r="C860" s="76"/>
      <c r="D860" s="76"/>
      <c r="E860" s="76"/>
    </row>
    <row r="861" spans="2:5" x14ac:dyDescent="0.2">
      <c r="B861" s="76"/>
      <c r="C861" s="76"/>
      <c r="D861" s="76"/>
      <c r="E861" s="76"/>
    </row>
    <row r="862" spans="2:5" x14ac:dyDescent="0.2">
      <c r="B862" s="76"/>
      <c r="C862" s="76"/>
      <c r="D862" s="76"/>
      <c r="E862" s="76"/>
    </row>
    <row r="863" spans="2:5" x14ac:dyDescent="0.2">
      <c r="B863" s="76"/>
      <c r="C863" s="76"/>
      <c r="D863" s="76"/>
      <c r="E863" s="76"/>
    </row>
    <row r="864" spans="2:5" x14ac:dyDescent="0.2">
      <c r="B864" s="76"/>
      <c r="C864" s="76"/>
      <c r="D864" s="76"/>
      <c r="E864" s="76"/>
    </row>
    <row r="865" spans="2:5" x14ac:dyDescent="0.2">
      <c r="B865" s="76"/>
      <c r="C865" s="76"/>
      <c r="D865" s="76"/>
      <c r="E865" s="76"/>
    </row>
    <row r="866" spans="2:5" x14ac:dyDescent="0.2">
      <c r="B866" s="76"/>
      <c r="C866" s="76"/>
      <c r="D866" s="76"/>
      <c r="E866" s="76"/>
    </row>
    <row r="867" spans="2:5" x14ac:dyDescent="0.2">
      <c r="B867" s="76"/>
      <c r="C867" s="76"/>
      <c r="D867" s="76"/>
      <c r="E867" s="76"/>
    </row>
    <row r="868" spans="2:5" x14ac:dyDescent="0.2">
      <c r="B868" s="76"/>
      <c r="C868" s="76"/>
      <c r="D868" s="76"/>
      <c r="E868" s="76"/>
    </row>
    <row r="869" spans="2:5" x14ac:dyDescent="0.2">
      <c r="B869" s="76"/>
      <c r="C869" s="76"/>
      <c r="D869" s="76"/>
      <c r="E869" s="76"/>
    </row>
    <row r="870" spans="2:5" x14ac:dyDescent="0.2">
      <c r="B870" s="76"/>
      <c r="C870" s="76"/>
      <c r="D870" s="76"/>
      <c r="E870" s="76"/>
    </row>
    <row r="871" spans="2:5" x14ac:dyDescent="0.2">
      <c r="B871" s="76"/>
      <c r="C871" s="76"/>
      <c r="D871" s="76"/>
      <c r="E871" s="76"/>
    </row>
    <row r="872" spans="2:5" x14ac:dyDescent="0.2">
      <c r="B872" s="76"/>
      <c r="C872" s="76"/>
      <c r="D872" s="76"/>
      <c r="E872" s="76"/>
    </row>
    <row r="873" spans="2:5" x14ac:dyDescent="0.2">
      <c r="B873" s="76"/>
      <c r="C873" s="76"/>
      <c r="D873" s="76"/>
      <c r="E873" s="76"/>
    </row>
    <row r="874" spans="2:5" x14ac:dyDescent="0.2">
      <c r="B874" s="76"/>
      <c r="C874" s="76"/>
      <c r="D874" s="76"/>
      <c r="E874" s="76"/>
    </row>
    <row r="875" spans="2:5" x14ac:dyDescent="0.2">
      <c r="B875" s="76"/>
      <c r="C875" s="76"/>
      <c r="D875" s="76"/>
      <c r="E875" s="76"/>
    </row>
    <row r="876" spans="2:5" x14ac:dyDescent="0.2">
      <c r="B876" s="76"/>
      <c r="C876" s="76"/>
      <c r="D876" s="76"/>
      <c r="E876" s="76"/>
    </row>
    <row r="877" spans="2:5" x14ac:dyDescent="0.2">
      <c r="B877" s="76"/>
      <c r="C877" s="76"/>
      <c r="D877" s="76"/>
      <c r="E877" s="76"/>
    </row>
    <row r="878" spans="2:5" x14ac:dyDescent="0.2">
      <c r="B878" s="76"/>
      <c r="C878" s="76"/>
      <c r="D878" s="76"/>
      <c r="E878" s="76"/>
    </row>
    <row r="879" spans="2:5" x14ac:dyDescent="0.2">
      <c r="B879" s="76"/>
      <c r="C879" s="76"/>
      <c r="D879" s="76"/>
      <c r="E879" s="76"/>
    </row>
    <row r="880" spans="2:5" x14ac:dyDescent="0.2">
      <c r="B880" s="76"/>
      <c r="C880" s="76"/>
      <c r="D880" s="76"/>
      <c r="E880" s="76"/>
    </row>
    <row r="881" spans="2:5" x14ac:dyDescent="0.2">
      <c r="B881" s="76"/>
      <c r="C881" s="76"/>
      <c r="D881" s="76"/>
      <c r="E881" s="76"/>
    </row>
    <row r="882" spans="2:5" x14ac:dyDescent="0.2">
      <c r="B882" s="76"/>
      <c r="C882" s="76"/>
      <c r="D882" s="76"/>
      <c r="E882" s="76"/>
    </row>
    <row r="883" spans="2:5" x14ac:dyDescent="0.2">
      <c r="B883" s="76"/>
      <c r="C883" s="76"/>
      <c r="D883" s="76"/>
      <c r="E883" s="76"/>
    </row>
    <row r="884" spans="2:5" x14ac:dyDescent="0.2">
      <c r="B884" s="76"/>
      <c r="C884" s="76"/>
      <c r="D884" s="76"/>
      <c r="E884" s="76"/>
    </row>
    <row r="885" spans="2:5" x14ac:dyDescent="0.2">
      <c r="B885" s="76"/>
      <c r="C885" s="76"/>
      <c r="D885" s="76"/>
      <c r="E885" s="76"/>
    </row>
    <row r="886" spans="2:5" x14ac:dyDescent="0.2">
      <c r="B886" s="76"/>
      <c r="C886" s="76"/>
      <c r="D886" s="76"/>
      <c r="E886" s="76"/>
    </row>
    <row r="887" spans="2:5" x14ac:dyDescent="0.2">
      <c r="B887" s="76"/>
      <c r="C887" s="76"/>
      <c r="D887" s="76"/>
      <c r="E887" s="76"/>
    </row>
    <row r="888" spans="2:5" x14ac:dyDescent="0.2">
      <c r="B888" s="76"/>
      <c r="C888" s="76"/>
      <c r="D888" s="76"/>
      <c r="E888" s="76"/>
    </row>
    <row r="889" spans="2:5" x14ac:dyDescent="0.2">
      <c r="B889" s="76"/>
      <c r="C889" s="76"/>
      <c r="D889" s="76"/>
      <c r="E889" s="76"/>
    </row>
    <row r="890" spans="2:5" x14ac:dyDescent="0.2">
      <c r="B890" s="76"/>
      <c r="C890" s="76"/>
      <c r="D890" s="76"/>
      <c r="E890" s="76"/>
    </row>
    <row r="891" spans="2:5" x14ac:dyDescent="0.2">
      <c r="B891" s="76"/>
      <c r="C891" s="76"/>
      <c r="D891" s="76"/>
      <c r="E891" s="76"/>
    </row>
    <row r="892" spans="2:5" x14ac:dyDescent="0.2">
      <c r="B892" s="76"/>
      <c r="C892" s="76"/>
      <c r="D892" s="76"/>
      <c r="E892" s="76"/>
    </row>
    <row r="893" spans="2:5" x14ac:dyDescent="0.2">
      <c r="B893" s="76"/>
      <c r="C893" s="76"/>
      <c r="D893" s="76"/>
      <c r="E893" s="76"/>
    </row>
    <row r="894" spans="2:5" x14ac:dyDescent="0.2">
      <c r="B894" s="76"/>
      <c r="C894" s="76"/>
      <c r="D894" s="76"/>
      <c r="E894" s="76"/>
    </row>
    <row r="895" spans="2:5" x14ac:dyDescent="0.2">
      <c r="B895" s="76"/>
      <c r="C895" s="76"/>
      <c r="D895" s="76"/>
      <c r="E895" s="76"/>
    </row>
    <row r="896" spans="2:5" x14ac:dyDescent="0.2">
      <c r="B896" s="76"/>
      <c r="C896" s="76"/>
      <c r="D896" s="76"/>
      <c r="E896" s="76"/>
    </row>
    <row r="897" spans="2:5" x14ac:dyDescent="0.2">
      <c r="B897" s="76"/>
      <c r="C897" s="76"/>
      <c r="D897" s="76"/>
      <c r="E897" s="76"/>
    </row>
    <row r="898" spans="2:5" x14ac:dyDescent="0.2">
      <c r="B898" s="76"/>
      <c r="C898" s="76"/>
      <c r="D898" s="76"/>
      <c r="E898" s="76"/>
    </row>
    <row r="899" spans="2:5" x14ac:dyDescent="0.2">
      <c r="B899" s="76"/>
      <c r="C899" s="76"/>
      <c r="D899" s="76"/>
      <c r="E899" s="76"/>
    </row>
    <row r="900" spans="2:5" x14ac:dyDescent="0.2">
      <c r="B900" s="76"/>
      <c r="C900" s="76"/>
      <c r="D900" s="76"/>
      <c r="E900" s="76"/>
    </row>
    <row r="901" spans="2:5" x14ac:dyDescent="0.2">
      <c r="B901" s="76"/>
      <c r="C901" s="76"/>
      <c r="D901" s="76"/>
      <c r="E901" s="76"/>
    </row>
    <row r="902" spans="2:5" x14ac:dyDescent="0.2">
      <c r="B902" s="76"/>
      <c r="C902" s="76"/>
      <c r="D902" s="76"/>
      <c r="E902" s="76"/>
    </row>
    <row r="903" spans="2:5" x14ac:dyDescent="0.2">
      <c r="B903" s="76"/>
      <c r="C903" s="76"/>
      <c r="D903" s="76"/>
      <c r="E903" s="76"/>
    </row>
    <row r="904" spans="2:5" x14ac:dyDescent="0.2">
      <c r="B904" s="76"/>
      <c r="C904" s="76"/>
      <c r="D904" s="76"/>
      <c r="E904" s="76"/>
    </row>
    <row r="905" spans="2:5" x14ac:dyDescent="0.2">
      <c r="B905" s="76"/>
      <c r="C905" s="76"/>
      <c r="D905" s="76"/>
      <c r="E905" s="76"/>
    </row>
    <row r="906" spans="2:5" x14ac:dyDescent="0.2">
      <c r="B906" s="76"/>
      <c r="C906" s="76"/>
      <c r="D906" s="76"/>
      <c r="E906" s="76"/>
    </row>
    <row r="907" spans="2:5" x14ac:dyDescent="0.2">
      <c r="B907" s="76"/>
      <c r="C907" s="76"/>
      <c r="D907" s="76"/>
      <c r="E907" s="76"/>
    </row>
    <row r="908" spans="2:5" x14ac:dyDescent="0.2">
      <c r="B908" s="76"/>
      <c r="C908" s="76"/>
      <c r="D908" s="76"/>
      <c r="E908" s="76"/>
    </row>
    <row r="909" spans="2:5" x14ac:dyDescent="0.2">
      <c r="B909" s="76"/>
      <c r="C909" s="76"/>
      <c r="D909" s="76"/>
      <c r="E909" s="76"/>
    </row>
    <row r="910" spans="2:5" x14ac:dyDescent="0.2">
      <c r="B910" s="76"/>
      <c r="C910" s="76"/>
      <c r="D910" s="76"/>
      <c r="E910" s="76"/>
    </row>
    <row r="911" spans="2:5" x14ac:dyDescent="0.2">
      <c r="B911" s="76"/>
      <c r="C911" s="76"/>
      <c r="D911" s="76"/>
      <c r="E911" s="76"/>
    </row>
    <row r="912" spans="2:5" x14ac:dyDescent="0.2">
      <c r="B912" s="76"/>
      <c r="C912" s="76"/>
      <c r="D912" s="76"/>
      <c r="E912" s="76"/>
    </row>
    <row r="913" spans="2:5" x14ac:dyDescent="0.2">
      <c r="B913" s="76"/>
      <c r="C913" s="76"/>
      <c r="D913" s="76"/>
      <c r="E913" s="76"/>
    </row>
    <row r="914" spans="2:5" x14ac:dyDescent="0.2">
      <c r="B914" s="76"/>
      <c r="C914" s="76"/>
      <c r="D914" s="76"/>
      <c r="E914" s="76"/>
    </row>
    <row r="915" spans="2:5" x14ac:dyDescent="0.2">
      <c r="B915" s="76"/>
      <c r="C915" s="76"/>
      <c r="D915" s="76"/>
      <c r="E915" s="76"/>
    </row>
    <row r="916" spans="2:5" x14ac:dyDescent="0.2">
      <c r="B916" s="76"/>
      <c r="C916" s="76"/>
      <c r="D916" s="76"/>
      <c r="E916" s="76"/>
    </row>
    <row r="917" spans="2:5" x14ac:dyDescent="0.2">
      <c r="B917" s="76"/>
      <c r="C917" s="76"/>
      <c r="D917" s="76"/>
      <c r="E917" s="76"/>
    </row>
    <row r="918" spans="2:5" x14ac:dyDescent="0.2">
      <c r="B918" s="76"/>
      <c r="C918" s="76"/>
      <c r="D918" s="76"/>
      <c r="E918" s="76"/>
    </row>
    <row r="919" spans="2:5" x14ac:dyDescent="0.2">
      <c r="B919" s="76"/>
      <c r="C919" s="76"/>
      <c r="D919" s="76"/>
      <c r="E919" s="76"/>
    </row>
    <row r="920" spans="2:5" x14ac:dyDescent="0.2">
      <c r="B920" s="76"/>
      <c r="C920" s="76"/>
      <c r="D920" s="76"/>
      <c r="E920" s="76"/>
    </row>
    <row r="921" spans="2:5" x14ac:dyDescent="0.2">
      <c r="B921" s="76"/>
      <c r="C921" s="76"/>
      <c r="D921" s="76"/>
      <c r="E921" s="76"/>
    </row>
    <row r="922" spans="2:5" x14ac:dyDescent="0.2">
      <c r="B922" s="76"/>
      <c r="C922" s="76"/>
      <c r="D922" s="76"/>
      <c r="E922" s="76"/>
    </row>
    <row r="923" spans="2:5" x14ac:dyDescent="0.2">
      <c r="B923" s="76"/>
      <c r="C923" s="76"/>
      <c r="D923" s="76"/>
      <c r="E923" s="76"/>
    </row>
    <row r="924" spans="2:5" x14ac:dyDescent="0.2">
      <c r="B924" s="76"/>
      <c r="C924" s="76"/>
      <c r="D924" s="76"/>
      <c r="E924" s="76"/>
    </row>
    <row r="925" spans="2:5" x14ac:dyDescent="0.2">
      <c r="B925" s="76"/>
      <c r="C925" s="76"/>
      <c r="D925" s="76"/>
      <c r="E925" s="76"/>
    </row>
    <row r="926" spans="2:5" x14ac:dyDescent="0.2">
      <c r="B926" s="76"/>
      <c r="C926" s="76"/>
      <c r="D926" s="76"/>
      <c r="E926" s="76"/>
    </row>
    <row r="927" spans="2:5" x14ac:dyDescent="0.2">
      <c r="B927" s="76"/>
      <c r="C927" s="76"/>
      <c r="D927" s="76"/>
      <c r="E927" s="76"/>
    </row>
    <row r="928" spans="2:5" x14ac:dyDescent="0.2">
      <c r="B928" s="76"/>
      <c r="C928" s="76"/>
      <c r="D928" s="76"/>
      <c r="E928" s="76"/>
    </row>
    <row r="929" spans="2:5" x14ac:dyDescent="0.2">
      <c r="B929" s="76"/>
      <c r="C929" s="76"/>
      <c r="D929" s="76"/>
      <c r="E929" s="76"/>
    </row>
    <row r="930" spans="2:5" x14ac:dyDescent="0.2">
      <c r="B930" s="76"/>
      <c r="C930" s="76"/>
      <c r="D930" s="76"/>
      <c r="E930" s="76"/>
    </row>
    <row r="931" spans="2:5" x14ac:dyDescent="0.2">
      <c r="B931" s="76"/>
      <c r="C931" s="76"/>
      <c r="D931" s="76"/>
      <c r="E931" s="76"/>
    </row>
    <row r="932" spans="2:5" x14ac:dyDescent="0.2">
      <c r="B932" s="76"/>
      <c r="C932" s="76"/>
      <c r="D932" s="76"/>
      <c r="E932" s="76"/>
    </row>
    <row r="933" spans="2:5" x14ac:dyDescent="0.2">
      <c r="B933" s="76"/>
      <c r="C933" s="76"/>
      <c r="D933" s="76"/>
      <c r="E933" s="76"/>
    </row>
    <row r="934" spans="2:5" x14ac:dyDescent="0.2">
      <c r="B934" s="76"/>
      <c r="C934" s="76"/>
      <c r="D934" s="76"/>
      <c r="E934" s="76"/>
    </row>
    <row r="935" spans="2:5" x14ac:dyDescent="0.2">
      <c r="B935" s="76"/>
      <c r="C935" s="76"/>
      <c r="D935" s="76"/>
      <c r="E935" s="76"/>
    </row>
    <row r="936" spans="2:5" x14ac:dyDescent="0.2">
      <c r="B936" s="76"/>
      <c r="C936" s="76"/>
      <c r="D936" s="76"/>
      <c r="E936" s="76"/>
    </row>
    <row r="937" spans="2:5" x14ac:dyDescent="0.2">
      <c r="B937" s="76"/>
      <c r="C937" s="76"/>
      <c r="D937" s="76"/>
      <c r="E937" s="76"/>
    </row>
    <row r="938" spans="2:5" x14ac:dyDescent="0.2">
      <c r="B938" s="76"/>
      <c r="C938" s="76"/>
      <c r="D938" s="76"/>
      <c r="E938" s="76"/>
    </row>
    <row r="939" spans="2:5" x14ac:dyDescent="0.2">
      <c r="B939" s="76"/>
      <c r="C939" s="76"/>
      <c r="D939" s="76"/>
      <c r="E939" s="76"/>
    </row>
    <row r="940" spans="2:5" x14ac:dyDescent="0.2">
      <c r="B940" s="76"/>
      <c r="C940" s="76"/>
      <c r="D940" s="76"/>
      <c r="E940" s="76"/>
    </row>
    <row r="941" spans="2:5" x14ac:dyDescent="0.2">
      <c r="B941" s="76"/>
      <c r="C941" s="76"/>
      <c r="D941" s="76"/>
      <c r="E941" s="76"/>
    </row>
    <row r="942" spans="2:5" x14ac:dyDescent="0.2">
      <c r="B942" s="76"/>
      <c r="C942" s="76"/>
      <c r="D942" s="76"/>
      <c r="E942" s="76"/>
    </row>
    <row r="943" spans="2:5" x14ac:dyDescent="0.2">
      <c r="B943" s="76"/>
      <c r="C943" s="76"/>
      <c r="D943" s="76"/>
      <c r="E943" s="76"/>
    </row>
    <row r="944" spans="2:5" x14ac:dyDescent="0.2">
      <c r="B944" s="76"/>
      <c r="C944" s="76"/>
      <c r="D944" s="76"/>
      <c r="E944" s="76"/>
    </row>
    <row r="945" spans="2:5" x14ac:dyDescent="0.2">
      <c r="B945" s="76"/>
      <c r="C945" s="76"/>
      <c r="D945" s="76"/>
      <c r="E945" s="76"/>
    </row>
    <row r="946" spans="2:5" x14ac:dyDescent="0.2">
      <c r="B946" s="76"/>
      <c r="C946" s="76"/>
      <c r="D946" s="76"/>
      <c r="E946" s="76"/>
    </row>
    <row r="947" spans="2:5" x14ac:dyDescent="0.2">
      <c r="B947" s="76"/>
      <c r="C947" s="76"/>
      <c r="D947" s="76"/>
      <c r="E947" s="76"/>
    </row>
    <row r="948" spans="2:5" x14ac:dyDescent="0.2">
      <c r="B948" s="76"/>
      <c r="C948" s="76"/>
      <c r="D948" s="76"/>
      <c r="E948" s="76"/>
    </row>
    <row r="949" spans="2:5" x14ac:dyDescent="0.2">
      <c r="B949" s="76"/>
      <c r="C949" s="76"/>
      <c r="D949" s="76"/>
      <c r="E949" s="76"/>
    </row>
    <row r="950" spans="2:5" x14ac:dyDescent="0.2">
      <c r="B950" s="76"/>
      <c r="C950" s="76"/>
      <c r="D950" s="76"/>
      <c r="E950" s="76"/>
    </row>
    <row r="951" spans="2:5" x14ac:dyDescent="0.2">
      <c r="B951" s="76"/>
      <c r="C951" s="76"/>
      <c r="D951" s="76"/>
      <c r="E951" s="76"/>
    </row>
    <row r="952" spans="2:5" x14ac:dyDescent="0.2">
      <c r="B952" s="76"/>
      <c r="C952" s="76"/>
      <c r="D952" s="76"/>
      <c r="E952" s="76"/>
    </row>
    <row r="953" spans="2:5" x14ac:dyDescent="0.2">
      <c r="B953" s="76"/>
      <c r="C953" s="76"/>
      <c r="D953" s="76"/>
      <c r="E953" s="76"/>
    </row>
    <row r="954" spans="2:5" x14ac:dyDescent="0.2">
      <c r="B954" s="76"/>
      <c r="C954" s="76"/>
      <c r="D954" s="76"/>
      <c r="E954" s="76"/>
    </row>
    <row r="955" spans="2:5" x14ac:dyDescent="0.2">
      <c r="B955" s="76"/>
      <c r="C955" s="76"/>
      <c r="D955" s="76"/>
      <c r="E955" s="76"/>
    </row>
    <row r="956" spans="2:5" x14ac:dyDescent="0.2">
      <c r="B956" s="76"/>
      <c r="C956" s="76"/>
      <c r="D956" s="76"/>
      <c r="E956" s="76"/>
    </row>
    <row r="957" spans="2:5" x14ac:dyDescent="0.2">
      <c r="B957" s="76"/>
      <c r="C957" s="76"/>
      <c r="D957" s="76"/>
      <c r="E957" s="76"/>
    </row>
    <row r="958" spans="2:5" x14ac:dyDescent="0.2">
      <c r="B958" s="76"/>
      <c r="C958" s="76"/>
      <c r="D958" s="76"/>
      <c r="E958" s="76"/>
    </row>
    <row r="959" spans="2:5" x14ac:dyDescent="0.2">
      <c r="B959" s="76"/>
      <c r="C959" s="76"/>
      <c r="D959" s="76"/>
      <c r="E959" s="76"/>
    </row>
    <row r="960" spans="2:5" x14ac:dyDescent="0.2">
      <c r="B960" s="76"/>
      <c r="C960" s="76"/>
      <c r="D960" s="76"/>
      <c r="E960" s="76"/>
    </row>
    <row r="961" spans="2:5" x14ac:dyDescent="0.2">
      <c r="B961" s="76"/>
      <c r="C961" s="76"/>
      <c r="D961" s="76"/>
      <c r="E961" s="76"/>
    </row>
    <row r="962" spans="2:5" x14ac:dyDescent="0.2">
      <c r="B962" s="76"/>
      <c r="C962" s="76"/>
      <c r="D962" s="76"/>
      <c r="E962" s="76"/>
    </row>
    <row r="963" spans="2:5" x14ac:dyDescent="0.2">
      <c r="B963" s="76"/>
      <c r="C963" s="76"/>
      <c r="D963" s="76"/>
      <c r="E963" s="76"/>
    </row>
    <row r="964" spans="2:5" x14ac:dyDescent="0.2">
      <c r="B964" s="76"/>
      <c r="C964" s="76"/>
      <c r="D964" s="76"/>
      <c r="E964" s="76"/>
    </row>
    <row r="965" spans="2:5" x14ac:dyDescent="0.2">
      <c r="B965" s="76"/>
      <c r="C965" s="76"/>
      <c r="D965" s="76"/>
      <c r="E965" s="76"/>
    </row>
    <row r="966" spans="2:5" x14ac:dyDescent="0.2">
      <c r="B966" s="76"/>
      <c r="C966" s="76"/>
      <c r="D966" s="76"/>
      <c r="E966" s="76"/>
    </row>
    <row r="967" spans="2:5" x14ac:dyDescent="0.2">
      <c r="B967" s="76"/>
      <c r="C967" s="76"/>
      <c r="D967" s="76"/>
      <c r="E967" s="76"/>
    </row>
    <row r="968" spans="2:5" x14ac:dyDescent="0.2">
      <c r="B968" s="76"/>
      <c r="C968" s="76"/>
      <c r="D968" s="76"/>
      <c r="E968" s="76"/>
    </row>
    <row r="969" spans="2:5" x14ac:dyDescent="0.2">
      <c r="B969" s="76"/>
      <c r="C969" s="76"/>
      <c r="D969" s="76"/>
      <c r="E969" s="76"/>
    </row>
    <row r="970" spans="2:5" x14ac:dyDescent="0.2">
      <c r="B970" s="76"/>
      <c r="C970" s="76"/>
      <c r="D970" s="76"/>
      <c r="E970" s="76"/>
    </row>
    <row r="971" spans="2:5" x14ac:dyDescent="0.2">
      <c r="B971" s="76"/>
      <c r="C971" s="76"/>
      <c r="D971" s="76"/>
      <c r="E971" s="76"/>
    </row>
    <row r="972" spans="2:5" x14ac:dyDescent="0.2">
      <c r="B972" s="76"/>
      <c r="C972" s="76"/>
      <c r="D972" s="76"/>
      <c r="E972" s="76"/>
    </row>
    <row r="973" spans="2:5" x14ac:dyDescent="0.2">
      <c r="B973" s="76"/>
      <c r="C973" s="76"/>
      <c r="D973" s="76"/>
      <c r="E973" s="76"/>
    </row>
    <row r="974" spans="2:5" x14ac:dyDescent="0.2">
      <c r="B974" s="76"/>
      <c r="C974" s="76"/>
      <c r="D974" s="76"/>
      <c r="E974" s="76"/>
    </row>
    <row r="975" spans="2:5" x14ac:dyDescent="0.2">
      <c r="B975" s="76"/>
      <c r="C975" s="76"/>
      <c r="D975" s="76"/>
      <c r="E975" s="76"/>
    </row>
    <row r="976" spans="2:5" x14ac:dyDescent="0.2">
      <c r="B976" s="76"/>
      <c r="C976" s="76"/>
      <c r="D976" s="76"/>
      <c r="E976" s="76"/>
    </row>
    <row r="977" spans="2:5" x14ac:dyDescent="0.2">
      <c r="B977" s="76"/>
      <c r="C977" s="76"/>
      <c r="D977" s="76"/>
      <c r="E977" s="76"/>
    </row>
    <row r="978" spans="2:5" x14ac:dyDescent="0.2">
      <c r="B978" s="76"/>
      <c r="C978" s="76"/>
      <c r="D978" s="76"/>
      <c r="E978" s="76"/>
    </row>
    <row r="979" spans="2:5" x14ac:dyDescent="0.2">
      <c r="B979" s="76"/>
      <c r="C979" s="76"/>
      <c r="D979" s="76"/>
      <c r="E979" s="76"/>
    </row>
    <row r="980" spans="2:5" x14ac:dyDescent="0.2">
      <c r="B980" s="76"/>
      <c r="C980" s="76"/>
      <c r="D980" s="76"/>
      <c r="E980" s="76"/>
    </row>
    <row r="981" spans="2:5" x14ac:dyDescent="0.2">
      <c r="B981" s="76"/>
      <c r="C981" s="76"/>
      <c r="D981" s="76"/>
      <c r="E981" s="76"/>
    </row>
    <row r="982" spans="2:5" x14ac:dyDescent="0.2">
      <c r="B982" s="76"/>
      <c r="C982" s="76"/>
      <c r="D982" s="76"/>
      <c r="E982" s="76"/>
    </row>
    <row r="983" spans="2:5" x14ac:dyDescent="0.2">
      <c r="B983" s="76"/>
      <c r="C983" s="76"/>
      <c r="D983" s="76"/>
      <c r="E983" s="76"/>
    </row>
    <row r="984" spans="2:5" x14ac:dyDescent="0.2">
      <c r="B984" s="76"/>
      <c r="C984" s="76"/>
      <c r="D984" s="76"/>
      <c r="E984" s="76"/>
    </row>
    <row r="985" spans="2:5" x14ac:dyDescent="0.2">
      <c r="B985" s="76"/>
      <c r="C985" s="76"/>
      <c r="D985" s="76"/>
      <c r="E985" s="76"/>
    </row>
    <row r="986" spans="2:5" x14ac:dyDescent="0.2">
      <c r="B986" s="76"/>
      <c r="C986" s="76"/>
      <c r="D986" s="76"/>
      <c r="E986" s="76"/>
    </row>
    <row r="987" spans="2:5" x14ac:dyDescent="0.2">
      <c r="B987" s="76"/>
      <c r="C987" s="76"/>
      <c r="D987" s="76"/>
      <c r="E987" s="76"/>
    </row>
    <row r="988" spans="2:5" x14ac:dyDescent="0.2">
      <c r="B988" s="76"/>
      <c r="C988" s="76"/>
      <c r="D988" s="76"/>
      <c r="E988" s="76"/>
    </row>
    <row r="989" spans="2:5" x14ac:dyDescent="0.2">
      <c r="B989" s="76"/>
      <c r="C989" s="76"/>
      <c r="D989" s="76"/>
      <c r="E989" s="76"/>
    </row>
    <row r="990" spans="2:5" x14ac:dyDescent="0.2">
      <c r="B990" s="76"/>
      <c r="C990" s="76"/>
      <c r="D990" s="76"/>
      <c r="E990" s="76"/>
    </row>
    <row r="991" spans="2:5" x14ac:dyDescent="0.2">
      <c r="B991" s="76"/>
      <c r="C991" s="76"/>
      <c r="D991" s="76"/>
      <c r="E991" s="76"/>
    </row>
    <row r="992" spans="2:5" x14ac:dyDescent="0.2">
      <c r="B992" s="76"/>
      <c r="C992" s="76"/>
      <c r="D992" s="76"/>
      <c r="E992" s="76"/>
    </row>
    <row r="993" spans="2:5" x14ac:dyDescent="0.2">
      <c r="B993" s="76"/>
      <c r="C993" s="76"/>
      <c r="D993" s="76"/>
      <c r="E993" s="76"/>
    </row>
    <row r="994" spans="2:5" x14ac:dyDescent="0.2">
      <c r="B994" s="76"/>
      <c r="C994" s="76"/>
      <c r="D994" s="76"/>
      <c r="E994" s="76"/>
    </row>
    <row r="995" spans="2:5" x14ac:dyDescent="0.2">
      <c r="B995" s="76"/>
      <c r="C995" s="76"/>
      <c r="D995" s="76"/>
      <c r="E995" s="76"/>
    </row>
    <row r="996" spans="2:5" x14ac:dyDescent="0.2">
      <c r="B996" s="76"/>
      <c r="C996" s="76"/>
      <c r="D996" s="76"/>
      <c r="E996" s="76"/>
    </row>
    <row r="997" spans="2:5" x14ac:dyDescent="0.2">
      <c r="B997" s="76"/>
      <c r="C997" s="76"/>
      <c r="D997" s="76"/>
      <c r="E997" s="76"/>
    </row>
    <row r="998" spans="2:5" x14ac:dyDescent="0.2">
      <c r="B998" s="76"/>
      <c r="C998" s="76"/>
      <c r="D998" s="76"/>
      <c r="E998" s="76"/>
    </row>
    <row r="999" spans="2:5" x14ac:dyDescent="0.2">
      <c r="B999" s="76"/>
      <c r="C999" s="76"/>
      <c r="D999" s="76"/>
      <c r="E999" s="76"/>
    </row>
    <row r="1000" spans="2:5" x14ac:dyDescent="0.2">
      <c r="B1000" s="76"/>
      <c r="C1000" s="76"/>
      <c r="D1000" s="76"/>
      <c r="E1000" s="76"/>
    </row>
    <row r="1001" spans="2:5" x14ac:dyDescent="0.2">
      <c r="B1001" s="76"/>
      <c r="C1001" s="76"/>
      <c r="D1001" s="76"/>
      <c r="E1001" s="76"/>
    </row>
    <row r="1002" spans="2:5" x14ac:dyDescent="0.2">
      <c r="B1002" s="76"/>
      <c r="C1002" s="76"/>
      <c r="D1002" s="76"/>
      <c r="E1002" s="76"/>
    </row>
    <row r="1003" spans="2:5" x14ac:dyDescent="0.2">
      <c r="B1003" s="76"/>
      <c r="C1003" s="76"/>
      <c r="D1003" s="76"/>
      <c r="E1003" s="76"/>
    </row>
    <row r="1004" spans="2:5" x14ac:dyDescent="0.2">
      <c r="B1004" s="76"/>
      <c r="C1004" s="76"/>
      <c r="D1004" s="76"/>
      <c r="E1004" s="76"/>
    </row>
    <row r="1005" spans="2:5" x14ac:dyDescent="0.2">
      <c r="B1005" s="76"/>
      <c r="C1005" s="76"/>
      <c r="D1005" s="76"/>
      <c r="E1005" s="76"/>
    </row>
    <row r="1006" spans="2:5" x14ac:dyDescent="0.2">
      <c r="B1006" s="76"/>
      <c r="C1006" s="76"/>
      <c r="D1006" s="76"/>
      <c r="E1006" s="76"/>
    </row>
    <row r="1007" spans="2:5" x14ac:dyDescent="0.2">
      <c r="B1007" s="76"/>
      <c r="C1007" s="76"/>
      <c r="D1007" s="76"/>
      <c r="E1007" s="76"/>
    </row>
    <row r="1008" spans="2:5" x14ac:dyDescent="0.2">
      <c r="B1008" s="76"/>
      <c r="C1008" s="76"/>
      <c r="D1008" s="76"/>
      <c r="E1008" s="76"/>
    </row>
    <row r="1009" spans="2:5" x14ac:dyDescent="0.2">
      <c r="B1009" s="76"/>
      <c r="C1009" s="76"/>
      <c r="D1009" s="76"/>
      <c r="E1009" s="76"/>
    </row>
    <row r="1010" spans="2:5" x14ac:dyDescent="0.2">
      <c r="B1010" s="76"/>
      <c r="C1010" s="76"/>
      <c r="D1010" s="76"/>
      <c r="E1010" s="76"/>
    </row>
    <row r="1011" spans="2:5" x14ac:dyDescent="0.2">
      <c r="B1011" s="76"/>
      <c r="C1011" s="76"/>
      <c r="D1011" s="76"/>
      <c r="E1011" s="76"/>
    </row>
    <row r="1012" spans="2:5" x14ac:dyDescent="0.2">
      <c r="B1012" s="76"/>
      <c r="C1012" s="76"/>
      <c r="D1012" s="76"/>
      <c r="E1012" s="76"/>
    </row>
    <row r="1013" spans="2:5" x14ac:dyDescent="0.2">
      <c r="B1013" s="76"/>
      <c r="C1013" s="76"/>
      <c r="D1013" s="76"/>
      <c r="E1013" s="76"/>
    </row>
    <row r="1014" spans="2:5" x14ac:dyDescent="0.2">
      <c r="B1014" s="76"/>
      <c r="C1014" s="76"/>
      <c r="D1014" s="76"/>
      <c r="E1014" s="76"/>
    </row>
    <row r="1015" spans="2:5" x14ac:dyDescent="0.2">
      <c r="B1015" s="76"/>
      <c r="C1015" s="76"/>
      <c r="D1015" s="76"/>
      <c r="E1015" s="76"/>
    </row>
    <row r="1016" spans="2:5" x14ac:dyDescent="0.2">
      <c r="B1016" s="76"/>
      <c r="C1016" s="76"/>
      <c r="D1016" s="76"/>
      <c r="E1016" s="76"/>
    </row>
    <row r="1017" spans="2:5" x14ac:dyDescent="0.2">
      <c r="B1017" s="76"/>
      <c r="C1017" s="76"/>
      <c r="D1017" s="76"/>
      <c r="E1017" s="76"/>
    </row>
    <row r="1018" spans="2:5" x14ac:dyDescent="0.2">
      <c r="B1018" s="76"/>
      <c r="C1018" s="76"/>
      <c r="D1018" s="76"/>
      <c r="E1018" s="76"/>
    </row>
    <row r="1019" spans="2:5" x14ac:dyDescent="0.2">
      <c r="B1019" s="76"/>
      <c r="C1019" s="76"/>
      <c r="D1019" s="76"/>
      <c r="E1019" s="76"/>
    </row>
    <row r="1020" spans="2:5" x14ac:dyDescent="0.2">
      <c r="B1020" s="76"/>
      <c r="C1020" s="76"/>
      <c r="D1020" s="76"/>
      <c r="E1020" s="76"/>
    </row>
    <row r="1021" spans="2:5" x14ac:dyDescent="0.2">
      <c r="B1021" s="76"/>
      <c r="C1021" s="76"/>
      <c r="D1021" s="76"/>
      <c r="E1021" s="76"/>
    </row>
    <row r="1022" spans="2:5" x14ac:dyDescent="0.2">
      <c r="B1022" s="76"/>
      <c r="C1022" s="76"/>
      <c r="D1022" s="76"/>
      <c r="E1022" s="76"/>
    </row>
    <row r="1023" spans="2:5" x14ac:dyDescent="0.2">
      <c r="B1023" s="76"/>
      <c r="C1023" s="76"/>
      <c r="D1023" s="76"/>
      <c r="E1023" s="76"/>
    </row>
    <row r="1024" spans="2:5" x14ac:dyDescent="0.2">
      <c r="B1024" s="76"/>
      <c r="C1024" s="76"/>
      <c r="D1024" s="76"/>
      <c r="E1024" s="76"/>
    </row>
    <row r="1025" spans="2:5" x14ac:dyDescent="0.2">
      <c r="B1025" s="76"/>
      <c r="C1025" s="76"/>
      <c r="D1025" s="76"/>
      <c r="E1025" s="76"/>
    </row>
    <row r="1026" spans="2:5" x14ac:dyDescent="0.2">
      <c r="B1026" s="76"/>
      <c r="C1026" s="76"/>
      <c r="D1026" s="76"/>
      <c r="E1026" s="76"/>
    </row>
    <row r="1027" spans="2:5" x14ac:dyDescent="0.2">
      <c r="B1027" s="76"/>
      <c r="C1027" s="76"/>
      <c r="D1027" s="76"/>
      <c r="E1027" s="76"/>
    </row>
    <row r="1028" spans="2:5" x14ac:dyDescent="0.2">
      <c r="B1028" s="76"/>
      <c r="C1028" s="76"/>
      <c r="D1028" s="76"/>
      <c r="E1028" s="76"/>
    </row>
    <row r="1029" spans="2:5" x14ac:dyDescent="0.2">
      <c r="B1029" s="76"/>
      <c r="C1029" s="76"/>
      <c r="D1029" s="76"/>
      <c r="E1029" s="76"/>
    </row>
    <row r="1030" spans="2:5" x14ac:dyDescent="0.2">
      <c r="B1030" s="76"/>
      <c r="C1030" s="76"/>
      <c r="D1030" s="76"/>
      <c r="E1030" s="76"/>
    </row>
    <row r="1031" spans="2:5" x14ac:dyDescent="0.2">
      <c r="B1031" s="76"/>
      <c r="C1031" s="76"/>
      <c r="D1031" s="76"/>
      <c r="E1031" s="76"/>
    </row>
    <row r="1032" spans="2:5" x14ac:dyDescent="0.2">
      <c r="B1032" s="76"/>
      <c r="C1032" s="76"/>
      <c r="D1032" s="76"/>
      <c r="E1032" s="76"/>
    </row>
    <row r="1033" spans="2:5" x14ac:dyDescent="0.2">
      <c r="B1033" s="76"/>
      <c r="C1033" s="76"/>
      <c r="D1033" s="76"/>
      <c r="E1033" s="76"/>
    </row>
    <row r="1034" spans="2:5" x14ac:dyDescent="0.2">
      <c r="B1034" s="76"/>
      <c r="C1034" s="76"/>
      <c r="D1034" s="76"/>
      <c r="E1034" s="76"/>
    </row>
    <row r="1035" spans="2:5" x14ac:dyDescent="0.2">
      <c r="B1035" s="76"/>
      <c r="C1035" s="76"/>
      <c r="D1035" s="76"/>
      <c r="E1035" s="76"/>
    </row>
    <row r="1036" spans="2:5" x14ac:dyDescent="0.2">
      <c r="B1036" s="76"/>
      <c r="C1036" s="76"/>
      <c r="D1036" s="76"/>
      <c r="E1036" s="76"/>
    </row>
    <row r="1037" spans="2:5" x14ac:dyDescent="0.2">
      <c r="B1037" s="76"/>
      <c r="C1037" s="76"/>
      <c r="D1037" s="76"/>
      <c r="E1037" s="76"/>
    </row>
    <row r="1038" spans="2:5" x14ac:dyDescent="0.2">
      <c r="B1038" s="76"/>
      <c r="C1038" s="76"/>
      <c r="D1038" s="76"/>
      <c r="E1038" s="76"/>
    </row>
    <row r="1039" spans="2:5" x14ac:dyDescent="0.2">
      <c r="B1039" s="76"/>
      <c r="C1039" s="76"/>
      <c r="D1039" s="76"/>
      <c r="E1039" s="76"/>
    </row>
    <row r="1040" spans="2:5" x14ac:dyDescent="0.2">
      <c r="B1040" s="76"/>
      <c r="C1040" s="76"/>
      <c r="D1040" s="76"/>
      <c r="E1040" s="76"/>
    </row>
    <row r="1041" spans="2:5" x14ac:dyDescent="0.2">
      <c r="B1041" s="76"/>
      <c r="C1041" s="76"/>
      <c r="D1041" s="76"/>
      <c r="E1041" s="76"/>
    </row>
    <row r="1042" spans="2:5" x14ac:dyDescent="0.2">
      <c r="B1042" s="76"/>
      <c r="C1042" s="76"/>
      <c r="D1042" s="76"/>
      <c r="E1042" s="76"/>
    </row>
    <row r="1043" spans="2:5" x14ac:dyDescent="0.2">
      <c r="B1043" s="76"/>
      <c r="C1043" s="76"/>
      <c r="D1043" s="76"/>
      <c r="E1043" s="76"/>
    </row>
    <row r="1044" spans="2:5" x14ac:dyDescent="0.2">
      <c r="B1044" s="76"/>
      <c r="C1044" s="76"/>
      <c r="D1044" s="76"/>
      <c r="E1044" s="76"/>
    </row>
    <row r="1045" spans="2:5" x14ac:dyDescent="0.2">
      <c r="B1045" s="76"/>
      <c r="C1045" s="76"/>
      <c r="D1045" s="76"/>
      <c r="E1045" s="76"/>
    </row>
    <row r="1046" spans="2:5" x14ac:dyDescent="0.2">
      <c r="B1046" s="76"/>
      <c r="C1046" s="76"/>
      <c r="D1046" s="76"/>
      <c r="E1046" s="76"/>
    </row>
    <row r="1047" spans="2:5" x14ac:dyDescent="0.2">
      <c r="B1047" s="76"/>
      <c r="C1047" s="76"/>
      <c r="D1047" s="76"/>
      <c r="E1047" s="76"/>
    </row>
    <row r="1048" spans="2:5" x14ac:dyDescent="0.2">
      <c r="B1048" s="76"/>
      <c r="C1048" s="76"/>
      <c r="D1048" s="76"/>
      <c r="E1048" s="76"/>
    </row>
    <row r="1049" spans="2:5" x14ac:dyDescent="0.2">
      <c r="B1049" s="76"/>
      <c r="C1049" s="76"/>
      <c r="D1049" s="76"/>
      <c r="E1049" s="76"/>
    </row>
    <row r="1050" spans="2:5" x14ac:dyDescent="0.2">
      <c r="B1050" s="76"/>
      <c r="C1050" s="76"/>
      <c r="D1050" s="76"/>
      <c r="E1050" s="76"/>
    </row>
    <row r="1051" spans="2:5" x14ac:dyDescent="0.2">
      <c r="B1051" s="76"/>
      <c r="C1051" s="76"/>
      <c r="D1051" s="76"/>
      <c r="E1051" s="76"/>
    </row>
    <row r="1052" spans="2:5" x14ac:dyDescent="0.2">
      <c r="B1052" s="76"/>
      <c r="C1052" s="76"/>
      <c r="D1052" s="76"/>
      <c r="E1052" s="76"/>
    </row>
    <row r="1053" spans="2:5" x14ac:dyDescent="0.2">
      <c r="B1053" s="76"/>
      <c r="C1053" s="76"/>
      <c r="D1053" s="76"/>
      <c r="E1053" s="76"/>
    </row>
    <row r="1054" spans="2:5" x14ac:dyDescent="0.2">
      <c r="B1054" s="76"/>
      <c r="C1054" s="76"/>
      <c r="D1054" s="76"/>
      <c r="E1054" s="76"/>
    </row>
    <row r="1055" spans="2:5" x14ac:dyDescent="0.2">
      <c r="B1055" s="76"/>
      <c r="C1055" s="76"/>
      <c r="D1055" s="76"/>
      <c r="E1055" s="76"/>
    </row>
    <row r="1056" spans="2:5" x14ac:dyDescent="0.2">
      <c r="B1056" s="76"/>
      <c r="C1056" s="76"/>
      <c r="D1056" s="76"/>
      <c r="E1056" s="76"/>
    </row>
    <row r="1057" spans="2:5" x14ac:dyDescent="0.2">
      <c r="B1057" s="76"/>
      <c r="C1057" s="76"/>
      <c r="D1057" s="76"/>
      <c r="E1057" s="76"/>
    </row>
    <row r="1058" spans="2:5" x14ac:dyDescent="0.2">
      <c r="B1058" s="76"/>
      <c r="C1058" s="76"/>
      <c r="D1058" s="76"/>
      <c r="E1058" s="76"/>
    </row>
    <row r="1059" spans="2:5" x14ac:dyDescent="0.2">
      <c r="B1059" s="76"/>
      <c r="C1059" s="76"/>
      <c r="D1059" s="76"/>
      <c r="E1059" s="76"/>
    </row>
    <row r="1060" spans="2:5" x14ac:dyDescent="0.2">
      <c r="B1060" s="76"/>
      <c r="C1060" s="76"/>
      <c r="D1060" s="76"/>
      <c r="E1060" s="76"/>
    </row>
    <row r="1061" spans="2:5" x14ac:dyDescent="0.2">
      <c r="B1061" s="76"/>
      <c r="C1061" s="76"/>
      <c r="D1061" s="76"/>
      <c r="E1061" s="76"/>
    </row>
    <row r="1062" spans="2:5" x14ac:dyDescent="0.2">
      <c r="B1062" s="76"/>
      <c r="C1062" s="76"/>
      <c r="D1062" s="76"/>
      <c r="E1062" s="76"/>
    </row>
    <row r="1063" spans="2:5" x14ac:dyDescent="0.2">
      <c r="B1063" s="76"/>
      <c r="C1063" s="76"/>
      <c r="D1063" s="76"/>
      <c r="E1063" s="76"/>
    </row>
    <row r="1064" spans="2:5" x14ac:dyDescent="0.2">
      <c r="B1064" s="76"/>
      <c r="C1064" s="76"/>
      <c r="D1064" s="76"/>
      <c r="E1064" s="76"/>
    </row>
    <row r="1065" spans="2:5" x14ac:dyDescent="0.2">
      <c r="B1065" s="76"/>
      <c r="C1065" s="76"/>
      <c r="D1065" s="76"/>
      <c r="E1065" s="76"/>
    </row>
    <row r="1066" spans="2:5" x14ac:dyDescent="0.2">
      <c r="B1066" s="76"/>
      <c r="C1066" s="76"/>
      <c r="D1066" s="76"/>
      <c r="E1066" s="76"/>
    </row>
    <row r="1067" spans="2:5" x14ac:dyDescent="0.2">
      <c r="B1067" s="76"/>
      <c r="C1067" s="76"/>
      <c r="D1067" s="76"/>
      <c r="E1067" s="76"/>
    </row>
    <row r="1068" spans="2:5" x14ac:dyDescent="0.2">
      <c r="B1068" s="76"/>
      <c r="C1068" s="76"/>
      <c r="D1068" s="76"/>
      <c r="E1068" s="76"/>
    </row>
    <row r="1069" spans="2:5" x14ac:dyDescent="0.2">
      <c r="B1069" s="76"/>
      <c r="C1069" s="76"/>
      <c r="D1069" s="76"/>
      <c r="E1069" s="76"/>
    </row>
    <row r="1070" spans="2:5" x14ac:dyDescent="0.2">
      <c r="B1070" s="76"/>
      <c r="C1070" s="76"/>
      <c r="D1070" s="76"/>
      <c r="E1070" s="76"/>
    </row>
    <row r="1071" spans="2:5" x14ac:dyDescent="0.2">
      <c r="B1071" s="76"/>
      <c r="C1071" s="76"/>
      <c r="D1071" s="76"/>
      <c r="E1071" s="76"/>
    </row>
    <row r="1072" spans="2:5" x14ac:dyDescent="0.2">
      <c r="B1072" s="76"/>
      <c r="C1072" s="76"/>
      <c r="D1072" s="76"/>
      <c r="E1072" s="76"/>
    </row>
    <row r="1073" spans="2:5" x14ac:dyDescent="0.2">
      <c r="B1073" s="76"/>
      <c r="C1073" s="76"/>
      <c r="D1073" s="76"/>
      <c r="E1073" s="76"/>
    </row>
    <row r="1074" spans="2:5" x14ac:dyDescent="0.2">
      <c r="B1074" s="76"/>
      <c r="C1074" s="76"/>
      <c r="D1074" s="76"/>
      <c r="E1074" s="76"/>
    </row>
    <row r="1075" spans="2:5" x14ac:dyDescent="0.2">
      <c r="B1075" s="76"/>
      <c r="C1075" s="76"/>
      <c r="D1075" s="76"/>
      <c r="E1075" s="76"/>
    </row>
    <row r="1076" spans="2:5" x14ac:dyDescent="0.2">
      <c r="B1076" s="76"/>
      <c r="C1076" s="76"/>
      <c r="D1076" s="76"/>
      <c r="E1076" s="76"/>
    </row>
    <row r="1077" spans="2:5" x14ac:dyDescent="0.2">
      <c r="B1077" s="76"/>
      <c r="C1077" s="76"/>
      <c r="D1077" s="76"/>
      <c r="E1077" s="76"/>
    </row>
    <row r="1078" spans="2:5" x14ac:dyDescent="0.2">
      <c r="B1078" s="76"/>
      <c r="C1078" s="76"/>
      <c r="D1078" s="76"/>
      <c r="E1078" s="76"/>
    </row>
    <row r="1079" spans="2:5" x14ac:dyDescent="0.2">
      <c r="B1079" s="76"/>
      <c r="C1079" s="76"/>
      <c r="D1079" s="76"/>
      <c r="E1079" s="76"/>
    </row>
    <row r="1080" spans="2:5" x14ac:dyDescent="0.2">
      <c r="B1080" s="76"/>
      <c r="C1080" s="76"/>
      <c r="D1080" s="76"/>
      <c r="E1080" s="76"/>
    </row>
    <row r="1081" spans="2:5" x14ac:dyDescent="0.2">
      <c r="B1081" s="76"/>
      <c r="C1081" s="76"/>
      <c r="D1081" s="76"/>
      <c r="E1081" s="76"/>
    </row>
    <row r="1082" spans="2:5" x14ac:dyDescent="0.2">
      <c r="B1082" s="76"/>
      <c r="C1082" s="76"/>
      <c r="D1082" s="76"/>
      <c r="E1082" s="76"/>
    </row>
    <row r="1083" spans="2:5" x14ac:dyDescent="0.2">
      <c r="B1083" s="76"/>
      <c r="C1083" s="76"/>
      <c r="D1083" s="76"/>
      <c r="E1083" s="76"/>
    </row>
    <row r="1084" spans="2:5" x14ac:dyDescent="0.2">
      <c r="B1084" s="76"/>
      <c r="C1084" s="76"/>
      <c r="D1084" s="76"/>
      <c r="E1084" s="76"/>
    </row>
    <row r="1085" spans="2:5" x14ac:dyDescent="0.2">
      <c r="B1085" s="76"/>
      <c r="C1085" s="76"/>
      <c r="D1085" s="76"/>
      <c r="E1085" s="76"/>
    </row>
    <row r="1086" spans="2:5" x14ac:dyDescent="0.2">
      <c r="B1086" s="76"/>
      <c r="C1086" s="76"/>
      <c r="D1086" s="76"/>
      <c r="E1086" s="76"/>
    </row>
    <row r="1087" spans="2:5" x14ac:dyDescent="0.2">
      <c r="B1087" s="76"/>
      <c r="C1087" s="76"/>
      <c r="D1087" s="76"/>
      <c r="E1087" s="76"/>
    </row>
    <row r="1088" spans="2:5" x14ac:dyDescent="0.2">
      <c r="B1088" s="76"/>
      <c r="C1088" s="76"/>
      <c r="D1088" s="76"/>
      <c r="E1088" s="76"/>
    </row>
    <row r="1089" spans="2:5" x14ac:dyDescent="0.2">
      <c r="B1089" s="76"/>
      <c r="C1089" s="76"/>
      <c r="D1089" s="76"/>
      <c r="E1089" s="76"/>
    </row>
    <row r="1090" spans="2:5" x14ac:dyDescent="0.2">
      <c r="B1090" s="76"/>
      <c r="C1090" s="76"/>
      <c r="D1090" s="76"/>
      <c r="E1090" s="76"/>
    </row>
    <row r="1091" spans="2:5" x14ac:dyDescent="0.2">
      <c r="B1091" s="76"/>
      <c r="C1091" s="76"/>
      <c r="D1091" s="76"/>
      <c r="E1091" s="76"/>
    </row>
    <row r="1092" spans="2:5" x14ac:dyDescent="0.2">
      <c r="B1092" s="76"/>
      <c r="C1092" s="76"/>
      <c r="D1092" s="76"/>
      <c r="E1092" s="76"/>
    </row>
    <row r="1093" spans="2:5" x14ac:dyDescent="0.2">
      <c r="B1093" s="76"/>
      <c r="C1093" s="76"/>
      <c r="D1093" s="76"/>
      <c r="E1093" s="76"/>
    </row>
    <row r="1094" spans="2:5" x14ac:dyDescent="0.2">
      <c r="B1094" s="76"/>
      <c r="C1094" s="76"/>
      <c r="D1094" s="76"/>
      <c r="E1094" s="76"/>
    </row>
    <row r="1095" spans="2:5" x14ac:dyDescent="0.2">
      <c r="B1095" s="76"/>
      <c r="C1095" s="76"/>
      <c r="D1095" s="76"/>
      <c r="E1095" s="76"/>
    </row>
    <row r="1096" spans="2:5" x14ac:dyDescent="0.2">
      <c r="B1096" s="76"/>
      <c r="C1096" s="76"/>
      <c r="D1096" s="76"/>
      <c r="E1096" s="76"/>
    </row>
    <row r="1097" spans="2:5" x14ac:dyDescent="0.2">
      <c r="B1097" s="76"/>
      <c r="C1097" s="76"/>
      <c r="D1097" s="76"/>
      <c r="E1097" s="76"/>
    </row>
    <row r="1098" spans="2:5" x14ac:dyDescent="0.2">
      <c r="B1098" s="76"/>
      <c r="C1098" s="76"/>
      <c r="D1098" s="76"/>
      <c r="E1098" s="76"/>
    </row>
    <row r="1099" spans="2:5" x14ac:dyDescent="0.2">
      <c r="B1099" s="76"/>
      <c r="C1099" s="76"/>
      <c r="D1099" s="76"/>
      <c r="E1099" s="76"/>
    </row>
    <row r="1100" spans="2:5" x14ac:dyDescent="0.2">
      <c r="B1100" s="76"/>
      <c r="C1100" s="76"/>
      <c r="D1100" s="76"/>
      <c r="E1100" s="76"/>
    </row>
    <row r="1101" spans="2:5" x14ac:dyDescent="0.2">
      <c r="B1101" s="76"/>
      <c r="C1101" s="76"/>
      <c r="D1101" s="76"/>
      <c r="E1101" s="76"/>
    </row>
    <row r="1102" spans="2:5" x14ac:dyDescent="0.2">
      <c r="B1102" s="76"/>
      <c r="C1102" s="76"/>
      <c r="D1102" s="76"/>
      <c r="E1102" s="76"/>
    </row>
    <row r="1103" spans="2:5" x14ac:dyDescent="0.2">
      <c r="B1103" s="76"/>
      <c r="C1103" s="76"/>
      <c r="D1103" s="76"/>
      <c r="E1103" s="76"/>
    </row>
    <row r="1104" spans="2:5" x14ac:dyDescent="0.2">
      <c r="B1104" s="76"/>
      <c r="C1104" s="76"/>
      <c r="D1104" s="76"/>
      <c r="E1104" s="76"/>
    </row>
    <row r="1105" spans="2:5" x14ac:dyDescent="0.2">
      <c r="B1105" s="76"/>
      <c r="C1105" s="76"/>
      <c r="D1105" s="76"/>
      <c r="E1105" s="76"/>
    </row>
    <row r="1106" spans="2:5" x14ac:dyDescent="0.2">
      <c r="B1106" s="76"/>
      <c r="C1106" s="76"/>
      <c r="D1106" s="76"/>
      <c r="E1106" s="76"/>
    </row>
    <row r="1107" spans="2:5" x14ac:dyDescent="0.2">
      <c r="B1107" s="76"/>
      <c r="C1107" s="76"/>
      <c r="D1107" s="76"/>
      <c r="E1107" s="76"/>
    </row>
    <row r="1108" spans="2:5" x14ac:dyDescent="0.2">
      <c r="B1108" s="76"/>
      <c r="C1108" s="76"/>
      <c r="D1108" s="76"/>
      <c r="E1108" s="76"/>
    </row>
    <row r="1109" spans="2:5" x14ac:dyDescent="0.2">
      <c r="B1109" s="76"/>
      <c r="C1109" s="76"/>
      <c r="D1109" s="76"/>
      <c r="E1109" s="76"/>
    </row>
    <row r="1110" spans="2:5" x14ac:dyDescent="0.2">
      <c r="B1110" s="76"/>
      <c r="C1110" s="76"/>
      <c r="D1110" s="76"/>
      <c r="E1110" s="76"/>
    </row>
    <row r="1111" spans="2:5" x14ac:dyDescent="0.2">
      <c r="B1111" s="76"/>
      <c r="C1111" s="76"/>
      <c r="D1111" s="76"/>
      <c r="E1111" s="76"/>
    </row>
    <row r="1112" spans="2:5" x14ac:dyDescent="0.2">
      <c r="B1112" s="76"/>
      <c r="C1112" s="76"/>
      <c r="D1112" s="76"/>
      <c r="E1112" s="76"/>
    </row>
    <row r="1113" spans="2:5" x14ac:dyDescent="0.2">
      <c r="B1113" s="76"/>
      <c r="C1113" s="76"/>
      <c r="D1113" s="76"/>
      <c r="E1113" s="76"/>
    </row>
    <row r="1114" spans="2:5" x14ac:dyDescent="0.2">
      <c r="B1114" s="76"/>
      <c r="C1114" s="76"/>
      <c r="D1114" s="76"/>
      <c r="E1114" s="76"/>
    </row>
    <row r="1115" spans="2:5" x14ac:dyDescent="0.2">
      <c r="B1115" s="76"/>
      <c r="C1115" s="76"/>
      <c r="D1115" s="76"/>
      <c r="E1115" s="76"/>
    </row>
    <row r="1116" spans="2:5" x14ac:dyDescent="0.2">
      <c r="B1116" s="76"/>
      <c r="C1116" s="76"/>
      <c r="D1116" s="76"/>
      <c r="E1116" s="76"/>
    </row>
    <row r="1117" spans="2:5" x14ac:dyDescent="0.2">
      <c r="B1117" s="76"/>
      <c r="C1117" s="76"/>
      <c r="D1117" s="76"/>
      <c r="E1117" s="76"/>
    </row>
    <row r="1118" spans="2:5" x14ac:dyDescent="0.2">
      <c r="B1118" s="76"/>
      <c r="C1118" s="76"/>
      <c r="D1118" s="76"/>
      <c r="E1118" s="76"/>
    </row>
    <row r="1119" spans="2:5" x14ac:dyDescent="0.2">
      <c r="B1119" s="76"/>
      <c r="C1119" s="76"/>
      <c r="D1119" s="76"/>
      <c r="E1119" s="76"/>
    </row>
    <row r="1120" spans="2:5" x14ac:dyDescent="0.2">
      <c r="B1120" s="76"/>
      <c r="C1120" s="76"/>
      <c r="D1120" s="76"/>
      <c r="E1120" s="76"/>
    </row>
    <row r="1121" spans="2:5" x14ac:dyDescent="0.2">
      <c r="B1121" s="76"/>
      <c r="C1121" s="76"/>
      <c r="D1121" s="76"/>
      <c r="E1121" s="76"/>
    </row>
    <row r="1122" spans="2:5" x14ac:dyDescent="0.2">
      <c r="B1122" s="76"/>
      <c r="C1122" s="76"/>
      <c r="D1122" s="76"/>
      <c r="E1122" s="76"/>
    </row>
    <row r="1123" spans="2:5" x14ac:dyDescent="0.2">
      <c r="B1123" s="76"/>
      <c r="C1123" s="76"/>
      <c r="D1123" s="76"/>
      <c r="E1123" s="76"/>
    </row>
    <row r="1124" spans="2:5" x14ac:dyDescent="0.2">
      <c r="B1124" s="76"/>
      <c r="C1124" s="76"/>
      <c r="D1124" s="76"/>
      <c r="E1124" s="76"/>
    </row>
    <row r="1125" spans="2:5" x14ac:dyDescent="0.2">
      <c r="B1125" s="76"/>
      <c r="C1125" s="76"/>
      <c r="D1125" s="76"/>
      <c r="E1125" s="76"/>
    </row>
    <row r="1126" spans="2:5" x14ac:dyDescent="0.2">
      <c r="B1126" s="76"/>
      <c r="C1126" s="76"/>
      <c r="D1126" s="76"/>
      <c r="E1126" s="76"/>
    </row>
    <row r="1127" spans="2:5" x14ac:dyDescent="0.2">
      <c r="B1127" s="76"/>
      <c r="C1127" s="76"/>
      <c r="D1127" s="76"/>
      <c r="E1127" s="76"/>
    </row>
    <row r="1128" spans="2:5" x14ac:dyDescent="0.2">
      <c r="B1128" s="76"/>
      <c r="C1128" s="76"/>
      <c r="D1128" s="76"/>
      <c r="E1128" s="76"/>
    </row>
    <row r="1129" spans="2:5" x14ac:dyDescent="0.2">
      <c r="B1129" s="76"/>
      <c r="C1129" s="76"/>
      <c r="D1129" s="76"/>
      <c r="E1129" s="76"/>
    </row>
    <row r="1130" spans="2:5" x14ac:dyDescent="0.2">
      <c r="B1130" s="76"/>
      <c r="C1130" s="76"/>
      <c r="D1130" s="76"/>
      <c r="E1130" s="76"/>
    </row>
    <row r="1131" spans="2:5" x14ac:dyDescent="0.2">
      <c r="B1131" s="76"/>
      <c r="C1131" s="76"/>
      <c r="D1131" s="76"/>
      <c r="E1131" s="76"/>
    </row>
    <row r="1132" spans="2:5" x14ac:dyDescent="0.2">
      <c r="B1132" s="76"/>
      <c r="C1132" s="76"/>
      <c r="D1132" s="76"/>
      <c r="E1132" s="76"/>
    </row>
    <row r="1133" spans="2:5" x14ac:dyDescent="0.2">
      <c r="B1133" s="76"/>
      <c r="C1133" s="76"/>
      <c r="D1133" s="76"/>
      <c r="E1133" s="76"/>
    </row>
    <row r="1134" spans="2:5" x14ac:dyDescent="0.2">
      <c r="B1134" s="76"/>
      <c r="C1134" s="76"/>
      <c r="D1134" s="76"/>
      <c r="E1134" s="76"/>
    </row>
    <row r="1135" spans="2:5" x14ac:dyDescent="0.2">
      <c r="B1135" s="76"/>
      <c r="C1135" s="76"/>
      <c r="D1135" s="76"/>
      <c r="E1135" s="76"/>
    </row>
    <row r="1136" spans="2:5" x14ac:dyDescent="0.2">
      <c r="B1136" s="76"/>
      <c r="C1136" s="76"/>
      <c r="D1136" s="76"/>
      <c r="E1136" s="76"/>
    </row>
    <row r="1137" spans="2:5" x14ac:dyDescent="0.2">
      <c r="B1137" s="76"/>
      <c r="C1137" s="76"/>
      <c r="D1137" s="76"/>
      <c r="E1137" s="76"/>
    </row>
    <row r="1138" spans="2:5" x14ac:dyDescent="0.2">
      <c r="B1138" s="76"/>
      <c r="C1138" s="76"/>
      <c r="D1138" s="76"/>
      <c r="E1138" s="76"/>
    </row>
    <row r="1139" spans="2:5" x14ac:dyDescent="0.2">
      <c r="B1139" s="76"/>
      <c r="C1139" s="76"/>
      <c r="D1139" s="76"/>
      <c r="E1139" s="76"/>
    </row>
    <row r="1140" spans="2:5" x14ac:dyDescent="0.2">
      <c r="B1140" s="76"/>
      <c r="C1140" s="76"/>
      <c r="D1140" s="76"/>
      <c r="E1140" s="76"/>
    </row>
    <row r="1141" spans="2:5" x14ac:dyDescent="0.2">
      <c r="B1141" s="76"/>
      <c r="C1141" s="76"/>
      <c r="D1141" s="76"/>
      <c r="E1141" s="76"/>
    </row>
    <row r="1142" spans="2:5" x14ac:dyDescent="0.2">
      <c r="B1142" s="76"/>
      <c r="C1142" s="76"/>
      <c r="D1142" s="76"/>
      <c r="E1142" s="76"/>
    </row>
    <row r="1143" spans="2:5" x14ac:dyDescent="0.2">
      <c r="B1143" s="76"/>
      <c r="C1143" s="76"/>
      <c r="D1143" s="76"/>
      <c r="E1143" s="76"/>
    </row>
    <row r="1144" spans="2:5" x14ac:dyDescent="0.2">
      <c r="B1144" s="76"/>
      <c r="C1144" s="76"/>
      <c r="D1144" s="76"/>
      <c r="E1144" s="76"/>
    </row>
    <row r="1145" spans="2:5" x14ac:dyDescent="0.2">
      <c r="B1145" s="76"/>
      <c r="C1145" s="76"/>
      <c r="D1145" s="76"/>
      <c r="E1145" s="76"/>
    </row>
    <row r="1146" spans="2:5" x14ac:dyDescent="0.2">
      <c r="B1146" s="76"/>
      <c r="C1146" s="76"/>
      <c r="D1146" s="76"/>
      <c r="E1146" s="76"/>
    </row>
    <row r="1147" spans="2:5" x14ac:dyDescent="0.2">
      <c r="B1147" s="76"/>
      <c r="C1147" s="76"/>
      <c r="D1147" s="76"/>
      <c r="E1147" s="76"/>
    </row>
    <row r="1148" spans="2:5" x14ac:dyDescent="0.2">
      <c r="B1148" s="76"/>
      <c r="C1148" s="76"/>
      <c r="D1148" s="76"/>
      <c r="E1148" s="76"/>
    </row>
    <row r="1149" spans="2:5" x14ac:dyDescent="0.2">
      <c r="B1149" s="76"/>
      <c r="C1149" s="76"/>
      <c r="D1149" s="76"/>
      <c r="E1149" s="76"/>
    </row>
    <row r="1150" spans="2:5" x14ac:dyDescent="0.2">
      <c r="B1150" s="76"/>
      <c r="C1150" s="76"/>
      <c r="D1150" s="76"/>
      <c r="E1150" s="76"/>
    </row>
    <row r="1151" spans="2:5" x14ac:dyDescent="0.2">
      <c r="B1151" s="76"/>
      <c r="C1151" s="76"/>
      <c r="D1151" s="76"/>
      <c r="E1151" s="76"/>
    </row>
    <row r="1152" spans="2:5" x14ac:dyDescent="0.2">
      <c r="B1152" s="76"/>
      <c r="C1152" s="76"/>
      <c r="D1152" s="76"/>
      <c r="E1152" s="76"/>
    </row>
    <row r="1153" spans="2:5" x14ac:dyDescent="0.2">
      <c r="B1153" s="76"/>
      <c r="C1153" s="76"/>
      <c r="D1153" s="76"/>
      <c r="E1153" s="76"/>
    </row>
    <row r="1154" spans="2:5" x14ac:dyDescent="0.2">
      <c r="B1154" s="76"/>
      <c r="C1154" s="76"/>
      <c r="D1154" s="76"/>
      <c r="E1154" s="76"/>
    </row>
    <row r="1155" spans="2:5" x14ac:dyDescent="0.2">
      <c r="B1155" s="76"/>
      <c r="C1155" s="76"/>
      <c r="D1155" s="76"/>
      <c r="E1155" s="76"/>
    </row>
    <row r="1156" spans="2:5" x14ac:dyDescent="0.2">
      <c r="B1156" s="76"/>
      <c r="C1156" s="76"/>
      <c r="D1156" s="76"/>
      <c r="E1156" s="76"/>
    </row>
    <row r="1157" spans="2:5" x14ac:dyDescent="0.2">
      <c r="B1157" s="76"/>
      <c r="C1157" s="76"/>
      <c r="D1157" s="76"/>
      <c r="E1157" s="76"/>
    </row>
    <row r="1158" spans="2:5" x14ac:dyDescent="0.2">
      <c r="B1158" s="76"/>
      <c r="C1158" s="76"/>
      <c r="D1158" s="76"/>
      <c r="E1158" s="76"/>
    </row>
    <row r="1159" spans="2:5" x14ac:dyDescent="0.2">
      <c r="B1159" s="76"/>
      <c r="C1159" s="76"/>
      <c r="D1159" s="76"/>
      <c r="E1159" s="76"/>
    </row>
    <row r="1160" spans="2:5" x14ac:dyDescent="0.2">
      <c r="B1160" s="76"/>
      <c r="C1160" s="76"/>
      <c r="D1160" s="76"/>
      <c r="E1160" s="76"/>
    </row>
    <row r="1161" spans="2:5" x14ac:dyDescent="0.2">
      <c r="B1161" s="76"/>
      <c r="C1161" s="76"/>
      <c r="D1161" s="76"/>
      <c r="E1161" s="76"/>
    </row>
    <row r="1162" spans="2:5" x14ac:dyDescent="0.2">
      <c r="B1162" s="76"/>
      <c r="C1162" s="76"/>
      <c r="D1162" s="76"/>
      <c r="E1162" s="76"/>
    </row>
    <row r="1163" spans="2:5" x14ac:dyDescent="0.2">
      <c r="B1163" s="76"/>
      <c r="C1163" s="76"/>
      <c r="D1163" s="76"/>
      <c r="E1163" s="76"/>
    </row>
    <row r="1164" spans="2:5" x14ac:dyDescent="0.2">
      <c r="B1164" s="76"/>
      <c r="C1164" s="76"/>
      <c r="D1164" s="76"/>
      <c r="E1164" s="76"/>
    </row>
    <row r="1165" spans="2:5" x14ac:dyDescent="0.2">
      <c r="B1165" s="76"/>
      <c r="C1165" s="76"/>
      <c r="D1165" s="76"/>
      <c r="E1165" s="76"/>
    </row>
    <row r="1166" spans="2:5" x14ac:dyDescent="0.2">
      <c r="B1166" s="76"/>
      <c r="C1166" s="76"/>
      <c r="D1166" s="76"/>
      <c r="E1166" s="76"/>
    </row>
    <row r="1167" spans="2:5" x14ac:dyDescent="0.2">
      <c r="B1167" s="76"/>
      <c r="C1167" s="76"/>
      <c r="D1167" s="76"/>
      <c r="E1167" s="76"/>
    </row>
    <row r="1168" spans="2:5" x14ac:dyDescent="0.2">
      <c r="B1168" s="76"/>
      <c r="C1168" s="76"/>
      <c r="D1168" s="76"/>
      <c r="E1168" s="76"/>
    </row>
    <row r="1169" spans="2:5" x14ac:dyDescent="0.2">
      <c r="B1169" s="76"/>
      <c r="C1169" s="76"/>
      <c r="D1169" s="76"/>
      <c r="E1169" s="76"/>
    </row>
    <row r="1170" spans="2:5" x14ac:dyDescent="0.2">
      <c r="B1170" s="76"/>
      <c r="C1170" s="76"/>
      <c r="D1170" s="76"/>
      <c r="E1170" s="76"/>
    </row>
    <row r="1171" spans="2:5" x14ac:dyDescent="0.2">
      <c r="B1171" s="76"/>
      <c r="C1171" s="76"/>
      <c r="D1171" s="76"/>
      <c r="E1171" s="76"/>
    </row>
    <row r="1172" spans="2:5" x14ac:dyDescent="0.2">
      <c r="B1172" s="76"/>
      <c r="C1172" s="76"/>
      <c r="D1172" s="76"/>
      <c r="E1172" s="76"/>
    </row>
    <row r="1173" spans="2:5" x14ac:dyDescent="0.2">
      <c r="B1173" s="76"/>
      <c r="C1173" s="76"/>
      <c r="D1173" s="76"/>
      <c r="E1173" s="76"/>
    </row>
    <row r="1174" spans="2:5" x14ac:dyDescent="0.2">
      <c r="B1174" s="76"/>
      <c r="C1174" s="76"/>
      <c r="D1174" s="76"/>
      <c r="E1174" s="76"/>
    </row>
    <row r="1175" spans="2:5" x14ac:dyDescent="0.2">
      <c r="B1175" s="76"/>
      <c r="C1175" s="76"/>
      <c r="D1175" s="76"/>
      <c r="E1175" s="76"/>
    </row>
    <row r="1176" spans="2:5" x14ac:dyDescent="0.2">
      <c r="B1176" s="76"/>
      <c r="C1176" s="76"/>
      <c r="D1176" s="76"/>
      <c r="E1176" s="76"/>
    </row>
    <row r="1177" spans="2:5" x14ac:dyDescent="0.2">
      <c r="B1177" s="76"/>
      <c r="C1177" s="76"/>
      <c r="D1177" s="76"/>
      <c r="E1177" s="76"/>
    </row>
    <row r="1178" spans="2:5" x14ac:dyDescent="0.2">
      <c r="B1178" s="76"/>
      <c r="C1178" s="76"/>
      <c r="D1178" s="76"/>
      <c r="E1178" s="76"/>
    </row>
    <row r="1179" spans="2:5" x14ac:dyDescent="0.2">
      <c r="B1179" s="76"/>
      <c r="C1179" s="76"/>
      <c r="D1179" s="76"/>
      <c r="E1179" s="76"/>
    </row>
    <row r="1180" spans="2:5" x14ac:dyDescent="0.2">
      <c r="B1180" s="76"/>
      <c r="C1180" s="76"/>
      <c r="D1180" s="76"/>
      <c r="E1180" s="76"/>
    </row>
    <row r="1181" spans="2:5" x14ac:dyDescent="0.2">
      <c r="B1181" s="76"/>
      <c r="C1181" s="76"/>
      <c r="D1181" s="76"/>
      <c r="E1181" s="76"/>
    </row>
    <row r="1182" spans="2:5" x14ac:dyDescent="0.2">
      <c r="B1182" s="76"/>
      <c r="C1182" s="76"/>
      <c r="D1182" s="76"/>
      <c r="E1182" s="76"/>
    </row>
    <row r="1183" spans="2:5" x14ac:dyDescent="0.2">
      <c r="B1183" s="76"/>
      <c r="C1183" s="76"/>
      <c r="D1183" s="76"/>
      <c r="E1183" s="76"/>
    </row>
    <row r="1184" spans="2:5" x14ac:dyDescent="0.2">
      <c r="B1184" s="76"/>
      <c r="C1184" s="76"/>
      <c r="D1184" s="76"/>
      <c r="E1184" s="76"/>
    </row>
    <row r="1185" spans="2:5" x14ac:dyDescent="0.2">
      <c r="B1185" s="76"/>
      <c r="C1185" s="76"/>
      <c r="D1185" s="76"/>
      <c r="E1185" s="76"/>
    </row>
    <row r="1186" spans="2:5" x14ac:dyDescent="0.2">
      <c r="B1186" s="76"/>
      <c r="C1186" s="76"/>
      <c r="D1186" s="76"/>
      <c r="E1186" s="76"/>
    </row>
    <row r="1187" spans="2:5" x14ac:dyDescent="0.2">
      <c r="B1187" s="76"/>
      <c r="C1187" s="76"/>
      <c r="D1187" s="76"/>
      <c r="E1187" s="76"/>
    </row>
    <row r="1188" spans="2:5" x14ac:dyDescent="0.2">
      <c r="B1188" s="76"/>
      <c r="C1188" s="76"/>
      <c r="D1188" s="76"/>
      <c r="E1188" s="76"/>
    </row>
    <row r="1189" spans="2:5" x14ac:dyDescent="0.2">
      <c r="B1189" s="76"/>
      <c r="C1189" s="76"/>
      <c r="D1189" s="76"/>
      <c r="E1189" s="76"/>
    </row>
    <row r="1190" spans="2:5" x14ac:dyDescent="0.2">
      <c r="B1190" s="76"/>
      <c r="C1190" s="76"/>
      <c r="D1190" s="76"/>
      <c r="E1190" s="76"/>
    </row>
    <row r="1191" spans="2:5" x14ac:dyDescent="0.2">
      <c r="B1191" s="76"/>
      <c r="C1191" s="76"/>
      <c r="D1191" s="76"/>
      <c r="E1191" s="76"/>
    </row>
    <row r="1192" spans="2:5" x14ac:dyDescent="0.2">
      <c r="B1192" s="76"/>
      <c r="C1192" s="76"/>
      <c r="D1192" s="76"/>
      <c r="E1192" s="76"/>
    </row>
    <row r="1193" spans="2:5" x14ac:dyDescent="0.2">
      <c r="B1193" s="76"/>
      <c r="C1193" s="76"/>
      <c r="D1193" s="76"/>
      <c r="E1193" s="76"/>
    </row>
    <row r="1194" spans="2:5" x14ac:dyDescent="0.2">
      <c r="B1194" s="76"/>
      <c r="C1194" s="76"/>
      <c r="D1194" s="76"/>
      <c r="E1194" s="76"/>
    </row>
    <row r="1195" spans="2:5" x14ac:dyDescent="0.2">
      <c r="B1195" s="76"/>
      <c r="C1195" s="76"/>
      <c r="D1195" s="76"/>
      <c r="E1195" s="76"/>
    </row>
    <row r="1196" spans="2:5" x14ac:dyDescent="0.2">
      <c r="B1196" s="76"/>
      <c r="C1196" s="76"/>
      <c r="D1196" s="76"/>
      <c r="E1196" s="76"/>
    </row>
    <row r="1197" spans="2:5" x14ac:dyDescent="0.2">
      <c r="B1197" s="76"/>
      <c r="C1197" s="76"/>
      <c r="D1197" s="76"/>
      <c r="E1197" s="76"/>
    </row>
    <row r="1198" spans="2:5" x14ac:dyDescent="0.2">
      <c r="B1198" s="76"/>
      <c r="C1198" s="76"/>
      <c r="D1198" s="76"/>
      <c r="E1198" s="76"/>
    </row>
    <row r="1199" spans="2:5" x14ac:dyDescent="0.2">
      <c r="B1199" s="76"/>
      <c r="C1199" s="76"/>
      <c r="D1199" s="76"/>
      <c r="E1199" s="76"/>
    </row>
    <row r="1200" spans="2:5" x14ac:dyDescent="0.2">
      <c r="B1200" s="76"/>
      <c r="C1200" s="76"/>
      <c r="D1200" s="76"/>
      <c r="E1200" s="76"/>
    </row>
    <row r="1201" spans="2:5" x14ac:dyDescent="0.2">
      <c r="B1201" s="76"/>
      <c r="C1201" s="76"/>
      <c r="D1201" s="76"/>
      <c r="E1201" s="76"/>
    </row>
    <row r="1202" spans="2:5" x14ac:dyDescent="0.2">
      <c r="B1202" s="76"/>
      <c r="C1202" s="76"/>
      <c r="D1202" s="76"/>
      <c r="E1202" s="76"/>
    </row>
    <row r="1203" spans="2:5" x14ac:dyDescent="0.2">
      <c r="B1203" s="76"/>
      <c r="C1203" s="76"/>
      <c r="D1203" s="76"/>
      <c r="E1203" s="76"/>
    </row>
    <row r="1204" spans="2:5" x14ac:dyDescent="0.2">
      <c r="B1204" s="76"/>
      <c r="C1204" s="76"/>
      <c r="D1204" s="76"/>
      <c r="E1204" s="76"/>
    </row>
    <row r="1205" spans="2:5" x14ac:dyDescent="0.2">
      <c r="B1205" s="76"/>
      <c r="C1205" s="76"/>
      <c r="D1205" s="76"/>
      <c r="E1205" s="76"/>
    </row>
    <row r="1206" spans="2:5" x14ac:dyDescent="0.2">
      <c r="B1206" s="76"/>
      <c r="C1206" s="76"/>
      <c r="D1206" s="76"/>
      <c r="E1206" s="76"/>
    </row>
    <row r="1207" spans="2:5" x14ac:dyDescent="0.2">
      <c r="B1207" s="76"/>
      <c r="C1207" s="76"/>
      <c r="D1207" s="76"/>
      <c r="E1207" s="76"/>
    </row>
    <row r="1208" spans="2:5" x14ac:dyDescent="0.2">
      <c r="B1208" s="76"/>
      <c r="C1208" s="76"/>
      <c r="D1208" s="76"/>
      <c r="E1208" s="76"/>
    </row>
    <row r="1209" spans="2:5" x14ac:dyDescent="0.2">
      <c r="B1209" s="76"/>
      <c r="C1209" s="76"/>
      <c r="D1209" s="76"/>
      <c r="E1209" s="76"/>
    </row>
    <row r="1210" spans="2:5" x14ac:dyDescent="0.2">
      <c r="B1210" s="76"/>
      <c r="C1210" s="76"/>
      <c r="D1210" s="76"/>
      <c r="E1210" s="76"/>
    </row>
    <row r="1211" spans="2:5" x14ac:dyDescent="0.2">
      <c r="B1211" s="76"/>
      <c r="C1211" s="76"/>
      <c r="D1211" s="76"/>
      <c r="E1211" s="76"/>
    </row>
    <row r="1212" spans="2:5" x14ac:dyDescent="0.2">
      <c r="B1212" s="76"/>
      <c r="C1212" s="76"/>
      <c r="D1212" s="76"/>
      <c r="E1212" s="76"/>
    </row>
    <row r="1213" spans="2:5" x14ac:dyDescent="0.2">
      <c r="B1213" s="76"/>
      <c r="C1213" s="76"/>
      <c r="D1213" s="76"/>
      <c r="E1213" s="76"/>
    </row>
    <row r="1214" spans="2:5" x14ac:dyDescent="0.2">
      <c r="B1214" s="76"/>
      <c r="C1214" s="76"/>
      <c r="D1214" s="76"/>
      <c r="E1214" s="76"/>
    </row>
    <row r="1215" spans="2:5" x14ac:dyDescent="0.2">
      <c r="B1215" s="76"/>
      <c r="C1215" s="76"/>
      <c r="D1215" s="76"/>
      <c r="E1215" s="76"/>
    </row>
    <row r="1216" spans="2:5" x14ac:dyDescent="0.2">
      <c r="B1216" s="76"/>
      <c r="C1216" s="76"/>
      <c r="D1216" s="76"/>
      <c r="E1216" s="76"/>
    </row>
    <row r="1217" spans="2:5" x14ac:dyDescent="0.2">
      <c r="B1217" s="76"/>
      <c r="C1217" s="76"/>
      <c r="D1217" s="76"/>
      <c r="E1217" s="76"/>
    </row>
    <row r="1218" spans="2:5" x14ac:dyDescent="0.2">
      <c r="B1218" s="76"/>
      <c r="C1218" s="76"/>
      <c r="D1218" s="76"/>
      <c r="E1218" s="76"/>
    </row>
    <row r="1219" spans="2:5" x14ac:dyDescent="0.2">
      <c r="B1219" s="76"/>
      <c r="C1219" s="76"/>
      <c r="D1219" s="76"/>
      <c r="E1219" s="76"/>
    </row>
    <row r="1220" spans="2:5" x14ac:dyDescent="0.2">
      <c r="B1220" s="76"/>
      <c r="C1220" s="76"/>
      <c r="D1220" s="76"/>
      <c r="E1220" s="76"/>
    </row>
    <row r="1221" spans="2:5" x14ac:dyDescent="0.2">
      <c r="B1221" s="76"/>
      <c r="C1221" s="76"/>
      <c r="D1221" s="76"/>
      <c r="E1221" s="76"/>
    </row>
    <row r="1222" spans="2:5" x14ac:dyDescent="0.2">
      <c r="B1222" s="76"/>
      <c r="C1222" s="76"/>
      <c r="D1222" s="76"/>
      <c r="E1222" s="76"/>
    </row>
    <row r="1223" spans="2:5" x14ac:dyDescent="0.2">
      <c r="B1223" s="76"/>
      <c r="C1223" s="76"/>
      <c r="D1223" s="76"/>
      <c r="E1223" s="76"/>
    </row>
    <row r="1224" spans="2:5" x14ac:dyDescent="0.2">
      <c r="B1224" s="76"/>
      <c r="C1224" s="76"/>
      <c r="D1224" s="76"/>
      <c r="E1224" s="76"/>
    </row>
    <row r="1225" spans="2:5" x14ac:dyDescent="0.2">
      <c r="B1225" s="76"/>
      <c r="C1225" s="76"/>
      <c r="D1225" s="76"/>
      <c r="E1225" s="76"/>
    </row>
    <row r="1226" spans="2:5" x14ac:dyDescent="0.2">
      <c r="B1226" s="76"/>
      <c r="C1226" s="76"/>
      <c r="D1226" s="76"/>
      <c r="E1226" s="76"/>
    </row>
    <row r="1227" spans="2:5" x14ac:dyDescent="0.2">
      <c r="B1227" s="76"/>
      <c r="C1227" s="76"/>
      <c r="D1227" s="76"/>
      <c r="E1227" s="76"/>
    </row>
    <row r="1228" spans="2:5" x14ac:dyDescent="0.2">
      <c r="B1228" s="76"/>
      <c r="C1228" s="76"/>
      <c r="D1228" s="76"/>
      <c r="E1228" s="76"/>
    </row>
    <row r="1229" spans="2:5" x14ac:dyDescent="0.2">
      <c r="B1229" s="76"/>
      <c r="C1229" s="76"/>
      <c r="D1229" s="76"/>
      <c r="E1229" s="76"/>
    </row>
    <row r="1230" spans="2:5" x14ac:dyDescent="0.2">
      <c r="B1230" s="76"/>
      <c r="C1230" s="76"/>
      <c r="D1230" s="76"/>
      <c r="E1230" s="76"/>
    </row>
    <row r="1231" spans="2:5" x14ac:dyDescent="0.2">
      <c r="B1231" s="76"/>
      <c r="C1231" s="76"/>
      <c r="D1231" s="76"/>
      <c r="E1231" s="76"/>
    </row>
    <row r="1232" spans="2:5" x14ac:dyDescent="0.2">
      <c r="B1232" s="76"/>
      <c r="C1232" s="76"/>
      <c r="D1232" s="76"/>
      <c r="E1232" s="76"/>
    </row>
    <row r="1233" spans="2:5" x14ac:dyDescent="0.2">
      <c r="B1233" s="76"/>
      <c r="C1233" s="76"/>
      <c r="D1233" s="76"/>
      <c r="E1233" s="76"/>
    </row>
    <row r="1234" spans="2:5" x14ac:dyDescent="0.2">
      <c r="B1234" s="76"/>
      <c r="C1234" s="76"/>
      <c r="D1234" s="76"/>
      <c r="E1234" s="76"/>
    </row>
    <row r="1235" spans="2:5" x14ac:dyDescent="0.2">
      <c r="B1235" s="76"/>
      <c r="C1235" s="76"/>
      <c r="D1235" s="76"/>
      <c r="E1235" s="76"/>
    </row>
    <row r="1236" spans="2:5" x14ac:dyDescent="0.2">
      <c r="B1236" s="76"/>
      <c r="C1236" s="76"/>
      <c r="D1236" s="76"/>
      <c r="E1236" s="76"/>
    </row>
    <row r="1237" spans="2:5" x14ac:dyDescent="0.2">
      <c r="B1237" s="76"/>
      <c r="C1237" s="76"/>
      <c r="D1237" s="76"/>
      <c r="E1237" s="76"/>
    </row>
    <row r="1238" spans="2:5" x14ac:dyDescent="0.2">
      <c r="B1238" s="76"/>
      <c r="C1238" s="76"/>
      <c r="D1238" s="76"/>
      <c r="E1238" s="76"/>
    </row>
    <row r="1239" spans="2:5" x14ac:dyDescent="0.2">
      <c r="B1239" s="76"/>
      <c r="C1239" s="76"/>
      <c r="D1239" s="76"/>
      <c r="E1239" s="76"/>
    </row>
    <row r="1240" spans="2:5" x14ac:dyDescent="0.2">
      <c r="B1240" s="76"/>
      <c r="C1240" s="76"/>
      <c r="D1240" s="76"/>
      <c r="E1240" s="76"/>
    </row>
    <row r="1241" spans="2:5" x14ac:dyDescent="0.2">
      <c r="B1241" s="76"/>
      <c r="C1241" s="76"/>
      <c r="D1241" s="76"/>
      <c r="E1241" s="76"/>
    </row>
    <row r="1242" spans="2:5" x14ac:dyDescent="0.2">
      <c r="B1242" s="1"/>
      <c r="C1242" s="1"/>
    </row>
    <row r="1243" spans="2:5" x14ac:dyDescent="0.2">
      <c r="B1243" s="1"/>
      <c r="C1243" s="1"/>
    </row>
    <row r="1244" spans="2:5" x14ac:dyDescent="0.2">
      <c r="B1244" s="1"/>
      <c r="C1244" s="1"/>
    </row>
    <row r="1245" spans="2:5" x14ac:dyDescent="0.2">
      <c r="B1245" s="1"/>
      <c r="C1245" s="1"/>
    </row>
    <row r="1246" spans="2:5" x14ac:dyDescent="0.2">
      <c r="B1246" s="1"/>
      <c r="C1246" s="1"/>
    </row>
    <row r="1247" spans="2:5" x14ac:dyDescent="0.2">
      <c r="B1247" s="1"/>
      <c r="C1247" s="1"/>
    </row>
    <row r="1248" spans="2:5" x14ac:dyDescent="0.2">
      <c r="B1248" s="1"/>
      <c r="C1248" s="1"/>
    </row>
    <row r="1249" spans="2:3" x14ac:dyDescent="0.2">
      <c r="B1249" s="1"/>
      <c r="C1249" s="1"/>
    </row>
    <row r="1250" spans="2:3" x14ac:dyDescent="0.2">
      <c r="B1250" s="1"/>
      <c r="C1250" s="1"/>
    </row>
    <row r="1251" spans="2:3" x14ac:dyDescent="0.2">
      <c r="B1251" s="1"/>
      <c r="C1251" s="1"/>
    </row>
    <row r="1252" spans="2:3" x14ac:dyDescent="0.2">
      <c r="B1252" s="1"/>
      <c r="C1252" s="1"/>
    </row>
    <row r="1253" spans="2:3" x14ac:dyDescent="0.2">
      <c r="B1253" s="1"/>
      <c r="C1253" s="1"/>
    </row>
    <row r="1254" spans="2:3" x14ac:dyDescent="0.2">
      <c r="B1254" s="1"/>
      <c r="C1254" s="1"/>
    </row>
    <row r="1255" spans="2:3" x14ac:dyDescent="0.2">
      <c r="B1255" s="1"/>
      <c r="C1255" s="1"/>
    </row>
    <row r="1256" spans="2:3" x14ac:dyDescent="0.2">
      <c r="B1256" s="1"/>
      <c r="C1256" s="1"/>
    </row>
    <row r="1257" spans="2:3" x14ac:dyDescent="0.2">
      <c r="B1257" s="1"/>
      <c r="C1257" s="1"/>
    </row>
    <row r="1258" spans="2:3" x14ac:dyDescent="0.2">
      <c r="B1258" s="1"/>
      <c r="C1258" s="1"/>
    </row>
    <row r="1259" spans="2:3" x14ac:dyDescent="0.2">
      <c r="B1259" s="1"/>
      <c r="C1259" s="1"/>
    </row>
    <row r="1260" spans="2:3" x14ac:dyDescent="0.2">
      <c r="B1260" s="1"/>
      <c r="C1260" s="1"/>
    </row>
    <row r="1261" spans="2:3" x14ac:dyDescent="0.2">
      <c r="B1261" s="1"/>
      <c r="C1261" s="1"/>
    </row>
    <row r="1262" spans="2:3" x14ac:dyDescent="0.2">
      <c r="B1262" s="1"/>
      <c r="C1262" s="1"/>
    </row>
    <row r="1263" spans="2:3" x14ac:dyDescent="0.2">
      <c r="B1263" s="1"/>
      <c r="C1263" s="1"/>
    </row>
    <row r="1264" spans="2:3" x14ac:dyDescent="0.2">
      <c r="B1264" s="1"/>
      <c r="C1264" s="1"/>
    </row>
    <row r="1265" spans="2:3" x14ac:dyDescent="0.2">
      <c r="B1265" s="1"/>
      <c r="C1265" s="1"/>
    </row>
    <row r="1266" spans="2:3" x14ac:dyDescent="0.2">
      <c r="B1266" s="1"/>
      <c r="C1266" s="1"/>
    </row>
    <row r="1267" spans="2:3" x14ac:dyDescent="0.2">
      <c r="B1267" s="1"/>
      <c r="C1267" s="1"/>
    </row>
    <row r="1268" spans="2:3" x14ac:dyDescent="0.2">
      <c r="B1268" s="1"/>
      <c r="C1268" s="1"/>
    </row>
    <row r="1269" spans="2:3" x14ac:dyDescent="0.2">
      <c r="B1269" s="1"/>
      <c r="C1269" s="1"/>
    </row>
    <row r="1270" spans="2:3" x14ac:dyDescent="0.2">
      <c r="B1270" s="1"/>
      <c r="C1270" s="1"/>
    </row>
    <row r="1271" spans="2:3" x14ac:dyDescent="0.2">
      <c r="B1271" s="1"/>
      <c r="C1271" s="1"/>
    </row>
    <row r="1272" spans="2:3" x14ac:dyDescent="0.2">
      <c r="B1272" s="1"/>
      <c r="C1272" s="1"/>
    </row>
    <row r="1273" spans="2:3" x14ac:dyDescent="0.2">
      <c r="B1273" s="1"/>
      <c r="C1273" s="1"/>
    </row>
    <row r="1274" spans="2:3" x14ac:dyDescent="0.2">
      <c r="B1274" s="1"/>
      <c r="C1274" s="1"/>
    </row>
    <row r="1275" spans="2:3" x14ac:dyDescent="0.2">
      <c r="B1275" s="1"/>
      <c r="C1275" s="1"/>
    </row>
    <row r="1276" spans="2:3" x14ac:dyDescent="0.2">
      <c r="B1276" s="1"/>
      <c r="C1276" s="1"/>
    </row>
    <row r="1277" spans="2:3" x14ac:dyDescent="0.2">
      <c r="B1277" s="1"/>
      <c r="C1277" s="1"/>
    </row>
    <row r="1278" spans="2:3" x14ac:dyDescent="0.2">
      <c r="B1278" s="1"/>
      <c r="C1278" s="1"/>
    </row>
    <row r="1279" spans="2:3" x14ac:dyDescent="0.2">
      <c r="B1279" s="1"/>
      <c r="C1279" s="1"/>
    </row>
    <row r="1280" spans="2:3" x14ac:dyDescent="0.2">
      <c r="B1280" s="1"/>
      <c r="C1280" s="1"/>
    </row>
    <row r="1281" spans="2:3" x14ac:dyDescent="0.2">
      <c r="B1281" s="1"/>
      <c r="C1281" s="1"/>
    </row>
    <row r="1282" spans="2:3" x14ac:dyDescent="0.2">
      <c r="B1282" s="1"/>
      <c r="C1282" s="1"/>
    </row>
    <row r="1283" spans="2:3" x14ac:dyDescent="0.2">
      <c r="B1283" s="1"/>
      <c r="C1283" s="1"/>
    </row>
    <row r="1284" spans="2:3" x14ac:dyDescent="0.2">
      <c r="B1284" s="1"/>
      <c r="C1284" s="1"/>
    </row>
    <row r="1285" spans="2:3" x14ac:dyDescent="0.2">
      <c r="B1285" s="1"/>
      <c r="C1285" s="1"/>
    </row>
    <row r="1286" spans="2:3" x14ac:dyDescent="0.2">
      <c r="B1286" s="1"/>
      <c r="C1286" s="1"/>
    </row>
    <row r="1287" spans="2:3" x14ac:dyDescent="0.2">
      <c r="B1287" s="1"/>
      <c r="C1287" s="1"/>
    </row>
    <row r="1288" spans="2:3" x14ac:dyDescent="0.2">
      <c r="B1288" s="1"/>
      <c r="C1288" s="1"/>
    </row>
    <row r="1289" spans="2:3" x14ac:dyDescent="0.2">
      <c r="B1289" s="1"/>
      <c r="C1289" s="1"/>
    </row>
    <row r="1290" spans="2:3" x14ac:dyDescent="0.2">
      <c r="B1290" s="1"/>
      <c r="C1290" s="1"/>
    </row>
    <row r="1291" spans="2:3" x14ac:dyDescent="0.2">
      <c r="B1291" s="1"/>
      <c r="C1291" s="1"/>
    </row>
    <row r="1292" spans="2:3" x14ac:dyDescent="0.2">
      <c r="B1292" s="1"/>
      <c r="C1292" s="1"/>
    </row>
    <row r="1293" spans="2:3" x14ac:dyDescent="0.2">
      <c r="B1293" s="1"/>
      <c r="C1293" s="1"/>
    </row>
    <row r="1294" spans="2:3" x14ac:dyDescent="0.2">
      <c r="B1294" s="1"/>
      <c r="C1294" s="1"/>
    </row>
    <row r="1295" spans="2:3" x14ac:dyDescent="0.2">
      <c r="B1295" s="1"/>
      <c r="C1295" s="1"/>
    </row>
    <row r="1296" spans="2:3" x14ac:dyDescent="0.2">
      <c r="B1296" s="1"/>
      <c r="C1296" s="1"/>
    </row>
    <row r="1297" spans="2:3" x14ac:dyDescent="0.2">
      <c r="B1297" s="1"/>
      <c r="C1297" s="1"/>
    </row>
    <row r="1298" spans="2:3" x14ac:dyDescent="0.2">
      <c r="B1298" s="1"/>
      <c r="C1298" s="1"/>
    </row>
    <row r="1299" spans="2:3" x14ac:dyDescent="0.2">
      <c r="B1299" s="1"/>
      <c r="C1299" s="1"/>
    </row>
    <row r="1300" spans="2:3" x14ac:dyDescent="0.2">
      <c r="B1300" s="1"/>
      <c r="C1300" s="1"/>
    </row>
    <row r="1301" spans="2:3" x14ac:dyDescent="0.2">
      <c r="B1301" s="1"/>
      <c r="C1301" s="1"/>
    </row>
    <row r="1302" spans="2:3" x14ac:dyDescent="0.2">
      <c r="B1302" s="1"/>
      <c r="C1302" s="1"/>
    </row>
    <row r="1303" spans="2:3" x14ac:dyDescent="0.2">
      <c r="B1303" s="1"/>
      <c r="C1303" s="1"/>
    </row>
    <row r="1304" spans="2:3" x14ac:dyDescent="0.2">
      <c r="B1304" s="1"/>
      <c r="C1304" s="1"/>
    </row>
    <row r="1305" spans="2:3" x14ac:dyDescent="0.2">
      <c r="B1305" s="1"/>
      <c r="C1305" s="1"/>
    </row>
    <row r="1306" spans="2:3" x14ac:dyDescent="0.2">
      <c r="B1306" s="1"/>
      <c r="C1306" s="1"/>
    </row>
    <row r="1307" spans="2:3" x14ac:dyDescent="0.2">
      <c r="B1307" s="1"/>
      <c r="C1307" s="1"/>
    </row>
    <row r="1308" spans="2:3" x14ac:dyDescent="0.2">
      <c r="B1308" s="1"/>
      <c r="C1308" s="1"/>
    </row>
    <row r="1309" spans="2:3" x14ac:dyDescent="0.2">
      <c r="B1309" s="1"/>
      <c r="C1309" s="1"/>
    </row>
    <row r="1310" spans="2:3" x14ac:dyDescent="0.2">
      <c r="B1310" s="1"/>
      <c r="C1310" s="1"/>
    </row>
    <row r="1311" spans="2:3" x14ac:dyDescent="0.2">
      <c r="B1311" s="1"/>
      <c r="C1311" s="1"/>
    </row>
    <row r="1312" spans="2:3" x14ac:dyDescent="0.2">
      <c r="B1312" s="1"/>
      <c r="C1312" s="1"/>
    </row>
    <row r="1313" spans="2:3" x14ac:dyDescent="0.2">
      <c r="B1313" s="1"/>
      <c r="C1313" s="1"/>
    </row>
    <row r="1314" spans="2:3" x14ac:dyDescent="0.2">
      <c r="B1314" s="1"/>
      <c r="C1314" s="1"/>
    </row>
    <row r="1315" spans="2:3" x14ac:dyDescent="0.2">
      <c r="B1315" s="1"/>
      <c r="C1315" s="1"/>
    </row>
    <row r="1316" spans="2:3" x14ac:dyDescent="0.2">
      <c r="B1316" s="1"/>
      <c r="C1316" s="1"/>
    </row>
    <row r="1317" spans="2:3" x14ac:dyDescent="0.2">
      <c r="B1317" s="1"/>
      <c r="C1317" s="1"/>
    </row>
    <row r="1318" spans="2:3" x14ac:dyDescent="0.2">
      <c r="B1318" s="1"/>
      <c r="C1318" s="1"/>
    </row>
    <row r="1319" spans="2:3" x14ac:dyDescent="0.2">
      <c r="B1319" s="1"/>
      <c r="C1319" s="1"/>
    </row>
    <row r="1320" spans="2:3" x14ac:dyDescent="0.2">
      <c r="B1320" s="1"/>
      <c r="C1320" s="1"/>
    </row>
    <row r="1321" spans="2:3" x14ac:dyDescent="0.2">
      <c r="B1321" s="1"/>
      <c r="C1321" s="1"/>
    </row>
    <row r="1322" spans="2:3" x14ac:dyDescent="0.2">
      <c r="B1322" s="1"/>
      <c r="C1322" s="1"/>
    </row>
    <row r="1323" spans="2:3" x14ac:dyDescent="0.2">
      <c r="B1323" s="1"/>
      <c r="C1323" s="1"/>
    </row>
    <row r="1324" spans="2:3" x14ac:dyDescent="0.2">
      <c r="B1324" s="1"/>
      <c r="C1324" s="1"/>
    </row>
    <row r="1325" spans="2:3" x14ac:dyDescent="0.2">
      <c r="B1325" s="1"/>
      <c r="C1325" s="1"/>
    </row>
    <row r="1326" spans="2:3" x14ac:dyDescent="0.2">
      <c r="B1326" s="1"/>
      <c r="C1326" s="1"/>
    </row>
    <row r="1327" spans="2:3" x14ac:dyDescent="0.2">
      <c r="B1327" s="1"/>
      <c r="C1327" s="1"/>
    </row>
    <row r="1328" spans="2:3" x14ac:dyDescent="0.2">
      <c r="B1328" s="1"/>
      <c r="C1328" s="1"/>
    </row>
    <row r="1329" spans="2:3" x14ac:dyDescent="0.2">
      <c r="B1329" s="1"/>
      <c r="C1329" s="1"/>
    </row>
    <row r="1330" spans="2:3" x14ac:dyDescent="0.2">
      <c r="B1330" s="1"/>
      <c r="C1330" s="1"/>
    </row>
    <row r="1331" spans="2:3" x14ac:dyDescent="0.2">
      <c r="B1331" s="1"/>
      <c r="C1331" s="1"/>
    </row>
    <row r="1332" spans="2:3" x14ac:dyDescent="0.2">
      <c r="B1332" s="1"/>
      <c r="C1332" s="1"/>
    </row>
    <row r="1333" spans="2:3" x14ac:dyDescent="0.2">
      <c r="B1333" s="1"/>
      <c r="C1333" s="1"/>
    </row>
    <row r="1334" spans="2:3" x14ac:dyDescent="0.2">
      <c r="B1334" s="1"/>
      <c r="C1334" s="1"/>
    </row>
    <row r="1335" spans="2:3" x14ac:dyDescent="0.2">
      <c r="B1335" s="1"/>
      <c r="C1335" s="1"/>
    </row>
    <row r="1336" spans="2:3" x14ac:dyDescent="0.2">
      <c r="B1336" s="1"/>
      <c r="C1336" s="1"/>
    </row>
    <row r="1337" spans="2:3" x14ac:dyDescent="0.2">
      <c r="B1337" s="1"/>
      <c r="C1337" s="1"/>
    </row>
    <row r="1338" spans="2:3" x14ac:dyDescent="0.2">
      <c r="B1338" s="1"/>
      <c r="C1338" s="1"/>
    </row>
    <row r="1339" spans="2:3" x14ac:dyDescent="0.2">
      <c r="B1339" s="1"/>
      <c r="C1339" s="1"/>
    </row>
    <row r="1340" spans="2:3" x14ac:dyDescent="0.2">
      <c r="B1340" s="1"/>
      <c r="C1340" s="1"/>
    </row>
    <row r="1341" spans="2:3" x14ac:dyDescent="0.2">
      <c r="B1341" s="1"/>
      <c r="C1341" s="1"/>
    </row>
    <row r="1342" spans="2:3" x14ac:dyDescent="0.2">
      <c r="B1342" s="1"/>
      <c r="C1342" s="1"/>
    </row>
    <row r="1343" spans="2:3" x14ac:dyDescent="0.2">
      <c r="B1343" s="1"/>
      <c r="C1343" s="1"/>
    </row>
    <row r="1344" spans="2:3" x14ac:dyDescent="0.2">
      <c r="B1344" s="1"/>
      <c r="C1344" s="1"/>
    </row>
    <row r="1345" spans="2:3" x14ac:dyDescent="0.2">
      <c r="B1345" s="1"/>
      <c r="C1345" s="1"/>
    </row>
    <row r="1346" spans="2:3" x14ac:dyDescent="0.2">
      <c r="B1346" s="1"/>
      <c r="C1346" s="1"/>
    </row>
    <row r="1347" spans="2:3" x14ac:dyDescent="0.2">
      <c r="B1347" s="1"/>
      <c r="C1347" s="1"/>
    </row>
    <row r="1348" spans="2:3" x14ac:dyDescent="0.2">
      <c r="B1348" s="1"/>
      <c r="C1348" s="1"/>
    </row>
    <row r="1349" spans="2:3" x14ac:dyDescent="0.2">
      <c r="B1349" s="1"/>
      <c r="C1349" s="1"/>
    </row>
    <row r="1350" spans="2:3" x14ac:dyDescent="0.2">
      <c r="B1350" s="1"/>
      <c r="C1350" s="1"/>
    </row>
    <row r="1351" spans="2:3" x14ac:dyDescent="0.2">
      <c r="B1351" s="1"/>
      <c r="C1351" s="1"/>
    </row>
    <row r="1352" spans="2:3" x14ac:dyDescent="0.2">
      <c r="B1352" s="1"/>
      <c r="C1352" s="1"/>
    </row>
    <row r="1353" spans="2:3" x14ac:dyDescent="0.2">
      <c r="B1353" s="1"/>
      <c r="C1353" s="1"/>
    </row>
    <row r="1354" spans="2:3" x14ac:dyDescent="0.2">
      <c r="B1354" s="1"/>
      <c r="C1354" s="1"/>
    </row>
    <row r="1355" spans="2:3" x14ac:dyDescent="0.2">
      <c r="B1355" s="1"/>
      <c r="C1355" s="1"/>
    </row>
    <row r="1356" spans="2:3" x14ac:dyDescent="0.2">
      <c r="B1356" s="1"/>
      <c r="C1356" s="1"/>
    </row>
    <row r="1357" spans="2:3" x14ac:dyDescent="0.2">
      <c r="B1357" s="1"/>
      <c r="C1357" s="1"/>
    </row>
    <row r="1358" spans="2:3" x14ac:dyDescent="0.2">
      <c r="B1358" s="1"/>
      <c r="C1358" s="1"/>
    </row>
    <row r="1359" spans="2:3" x14ac:dyDescent="0.2">
      <c r="B1359" s="1"/>
      <c r="C1359" s="1"/>
    </row>
    <row r="1360" spans="2:3" x14ac:dyDescent="0.2">
      <c r="B1360" s="1"/>
      <c r="C1360" s="1"/>
    </row>
    <row r="1361" spans="2:3" x14ac:dyDescent="0.2">
      <c r="B1361" s="1"/>
      <c r="C1361" s="1"/>
    </row>
    <row r="1362" spans="2:3" x14ac:dyDescent="0.2">
      <c r="B1362" s="1"/>
      <c r="C1362" s="1"/>
    </row>
    <row r="1363" spans="2:3" x14ac:dyDescent="0.2">
      <c r="B1363" s="1"/>
      <c r="C1363" s="1"/>
    </row>
    <row r="1364" spans="2:3" x14ac:dyDescent="0.2">
      <c r="B1364" s="1"/>
      <c r="C1364" s="1"/>
    </row>
    <row r="1365" spans="2:3" x14ac:dyDescent="0.2">
      <c r="B1365" s="1"/>
      <c r="C1365" s="1"/>
    </row>
    <row r="1366" spans="2:3" x14ac:dyDescent="0.2">
      <c r="B1366" s="1"/>
      <c r="C1366" s="1"/>
    </row>
    <row r="1367" spans="2:3" x14ac:dyDescent="0.2">
      <c r="B1367" s="1"/>
      <c r="C1367" s="1"/>
    </row>
    <row r="1368" spans="2:3" x14ac:dyDescent="0.2">
      <c r="B1368" s="1"/>
      <c r="C1368" s="1"/>
    </row>
    <row r="1369" spans="2:3" x14ac:dyDescent="0.2">
      <c r="B1369" s="1"/>
      <c r="C1369" s="1"/>
    </row>
    <row r="1370" spans="2:3" x14ac:dyDescent="0.2">
      <c r="B1370" s="1"/>
      <c r="C1370" s="1"/>
    </row>
    <row r="1371" spans="2:3" x14ac:dyDescent="0.2">
      <c r="B1371" s="1"/>
      <c r="C1371" s="1"/>
    </row>
    <row r="1372" spans="2:3" x14ac:dyDescent="0.2">
      <c r="B1372" s="1"/>
      <c r="C1372" s="1"/>
    </row>
    <row r="1373" spans="2:3" x14ac:dyDescent="0.2">
      <c r="B1373" s="1"/>
      <c r="C1373" s="1"/>
    </row>
    <row r="1374" spans="2:3" x14ac:dyDescent="0.2">
      <c r="B1374" s="1"/>
      <c r="C1374" s="1"/>
    </row>
    <row r="1375" spans="2:3" x14ac:dyDescent="0.2">
      <c r="B1375" s="1"/>
      <c r="C1375" s="1"/>
    </row>
    <row r="1376" spans="2:3" x14ac:dyDescent="0.2">
      <c r="B1376" s="1"/>
      <c r="C1376" s="1"/>
    </row>
    <row r="1377" spans="2:3" x14ac:dyDescent="0.2">
      <c r="B1377" s="1"/>
      <c r="C1377" s="1"/>
    </row>
    <row r="1378" spans="2:3" x14ac:dyDescent="0.2">
      <c r="B1378" s="1"/>
      <c r="C1378" s="1"/>
    </row>
    <row r="1379" spans="2:3" x14ac:dyDescent="0.2">
      <c r="B1379" s="1"/>
      <c r="C1379" s="1"/>
    </row>
    <row r="1380" spans="2:3" x14ac:dyDescent="0.2">
      <c r="B1380" s="1"/>
      <c r="C1380" s="1"/>
    </row>
    <row r="1381" spans="2:3" x14ac:dyDescent="0.2">
      <c r="B1381" s="1"/>
      <c r="C1381" s="1"/>
    </row>
    <row r="1382" spans="2:3" x14ac:dyDescent="0.2">
      <c r="B1382" s="1"/>
      <c r="C1382" s="1"/>
    </row>
    <row r="1383" spans="2:3" x14ac:dyDescent="0.2">
      <c r="B1383" s="1"/>
      <c r="C1383" s="1"/>
    </row>
    <row r="1384" spans="2:3" x14ac:dyDescent="0.2">
      <c r="B1384" s="1"/>
      <c r="C1384" s="1"/>
    </row>
    <row r="1385" spans="2:3" x14ac:dyDescent="0.2">
      <c r="B1385" s="1"/>
      <c r="C1385" s="1"/>
    </row>
    <row r="1386" spans="2:3" x14ac:dyDescent="0.2">
      <c r="B1386" s="1"/>
      <c r="C1386" s="1"/>
    </row>
    <row r="1387" spans="2:3" x14ac:dyDescent="0.2">
      <c r="B1387" s="1"/>
      <c r="C1387" s="1"/>
    </row>
    <row r="1388" spans="2:3" x14ac:dyDescent="0.2">
      <c r="B1388" s="1"/>
      <c r="C1388" s="1"/>
    </row>
    <row r="1389" spans="2:3" x14ac:dyDescent="0.2">
      <c r="B1389" s="1"/>
      <c r="C1389" s="1"/>
    </row>
    <row r="1390" spans="2:3" x14ac:dyDescent="0.2">
      <c r="B1390" s="1"/>
      <c r="C1390" s="1"/>
    </row>
    <row r="1391" spans="2:3" x14ac:dyDescent="0.2">
      <c r="B1391" s="1"/>
      <c r="C1391" s="1"/>
    </row>
    <row r="1392" spans="2:3" x14ac:dyDescent="0.2">
      <c r="B1392" s="1"/>
      <c r="C1392" s="1"/>
    </row>
    <row r="1393" spans="2:3" x14ac:dyDescent="0.2">
      <c r="B1393" s="1"/>
      <c r="C1393" s="1"/>
    </row>
    <row r="1394" spans="2:3" x14ac:dyDescent="0.2">
      <c r="B1394" s="1"/>
      <c r="C1394" s="1"/>
    </row>
    <row r="1395" spans="2:3" x14ac:dyDescent="0.2">
      <c r="B1395" s="1"/>
      <c r="C1395" s="1"/>
    </row>
    <row r="1396" spans="2:3" x14ac:dyDescent="0.2">
      <c r="B1396" s="1"/>
      <c r="C1396" s="1"/>
    </row>
    <row r="1397" spans="2:3" x14ac:dyDescent="0.2">
      <c r="B1397" s="1"/>
      <c r="C1397" s="1"/>
    </row>
    <row r="1398" spans="2:3" x14ac:dyDescent="0.2">
      <c r="B1398" s="1"/>
      <c r="C1398" s="1"/>
    </row>
    <row r="1399" spans="2:3" x14ac:dyDescent="0.2">
      <c r="B1399" s="1"/>
      <c r="C1399" s="1"/>
    </row>
    <row r="1400" spans="2:3" x14ac:dyDescent="0.2">
      <c r="B1400" s="1"/>
      <c r="C1400" s="1"/>
    </row>
    <row r="1401" spans="2:3" x14ac:dyDescent="0.2">
      <c r="B1401" s="1"/>
      <c r="C1401" s="1"/>
    </row>
    <row r="1402" spans="2:3" x14ac:dyDescent="0.2">
      <c r="B1402" s="1"/>
      <c r="C1402" s="1"/>
    </row>
    <row r="1403" spans="2:3" x14ac:dyDescent="0.2">
      <c r="B1403" s="1"/>
      <c r="C1403" s="1"/>
    </row>
    <row r="1404" spans="2:3" x14ac:dyDescent="0.2">
      <c r="B1404" s="1"/>
      <c r="C1404" s="1"/>
    </row>
    <row r="1405" spans="2:3" x14ac:dyDescent="0.2">
      <c r="B1405" s="1"/>
      <c r="C1405" s="1"/>
    </row>
    <row r="1406" spans="2:3" x14ac:dyDescent="0.2">
      <c r="B1406" s="1"/>
      <c r="C1406" s="1"/>
    </row>
    <row r="1407" spans="2:3" x14ac:dyDescent="0.2">
      <c r="B1407" s="1"/>
      <c r="C1407" s="1"/>
    </row>
    <row r="1408" spans="2:3" x14ac:dyDescent="0.2">
      <c r="B1408" s="1"/>
      <c r="C1408" s="1"/>
    </row>
    <row r="1409" spans="2:3" x14ac:dyDescent="0.2">
      <c r="B1409" s="1"/>
      <c r="C1409" s="1"/>
    </row>
    <row r="1410" spans="2:3" x14ac:dyDescent="0.2">
      <c r="B1410" s="1"/>
      <c r="C1410" s="1"/>
    </row>
    <row r="1411" spans="2:3" x14ac:dyDescent="0.2">
      <c r="B1411" s="1"/>
      <c r="C1411" s="1"/>
    </row>
    <row r="1412" spans="2:3" x14ac:dyDescent="0.2">
      <c r="B1412" s="1"/>
      <c r="C1412" s="1"/>
    </row>
    <row r="1413" spans="2:3" x14ac:dyDescent="0.2">
      <c r="B1413" s="1"/>
      <c r="C1413" s="1"/>
    </row>
    <row r="1414" spans="2:3" x14ac:dyDescent="0.2">
      <c r="B1414" s="1"/>
      <c r="C1414" s="1"/>
    </row>
    <row r="1415" spans="2:3" x14ac:dyDescent="0.2">
      <c r="B1415" s="1"/>
      <c r="C1415" s="1"/>
    </row>
    <row r="1416" spans="2:3" x14ac:dyDescent="0.2">
      <c r="B1416" s="1"/>
      <c r="C1416" s="1"/>
    </row>
    <row r="1417" spans="2:3" x14ac:dyDescent="0.2">
      <c r="B1417" s="1"/>
      <c r="C1417" s="1"/>
    </row>
    <row r="1418" spans="2:3" x14ac:dyDescent="0.2">
      <c r="B1418" s="1"/>
      <c r="C1418" s="1"/>
    </row>
    <row r="1419" spans="2:3" x14ac:dyDescent="0.2">
      <c r="B1419" s="1"/>
      <c r="C1419" s="1"/>
    </row>
    <row r="1420" spans="2:3" x14ac:dyDescent="0.2">
      <c r="B1420" s="1"/>
      <c r="C1420" s="1"/>
    </row>
    <row r="1421" spans="2:3" x14ac:dyDescent="0.2">
      <c r="B1421" s="1"/>
      <c r="C1421" s="1"/>
    </row>
    <row r="1422" spans="2:3" x14ac:dyDescent="0.2">
      <c r="B1422" s="1"/>
      <c r="C1422" s="1"/>
    </row>
    <row r="1423" spans="2:3" x14ac:dyDescent="0.2">
      <c r="B1423" s="1"/>
      <c r="C1423" s="1"/>
    </row>
    <row r="1424" spans="2:3" x14ac:dyDescent="0.2">
      <c r="B1424" s="1"/>
      <c r="C1424" s="1"/>
    </row>
    <row r="1425" spans="2:3" x14ac:dyDescent="0.2">
      <c r="B1425" s="1"/>
      <c r="C1425" s="1"/>
    </row>
    <row r="1426" spans="2:3" x14ac:dyDescent="0.2">
      <c r="B1426" s="1"/>
      <c r="C1426" s="1"/>
    </row>
    <row r="1427" spans="2:3" x14ac:dyDescent="0.2">
      <c r="B1427" s="1"/>
      <c r="C1427" s="1"/>
    </row>
    <row r="1428" spans="2:3" x14ac:dyDescent="0.2">
      <c r="B1428" s="1"/>
      <c r="C1428" s="1"/>
    </row>
    <row r="1429" spans="2:3" x14ac:dyDescent="0.2">
      <c r="B1429" s="1"/>
      <c r="C1429" s="1"/>
    </row>
    <row r="1430" spans="2:3" x14ac:dyDescent="0.2">
      <c r="B1430" s="1"/>
      <c r="C1430" s="1"/>
    </row>
    <row r="1431" spans="2:3" x14ac:dyDescent="0.2">
      <c r="B1431" s="1"/>
      <c r="C1431" s="1"/>
    </row>
    <row r="1432" spans="2:3" x14ac:dyDescent="0.2">
      <c r="B1432" s="1"/>
      <c r="C1432" s="1"/>
    </row>
    <row r="1433" spans="2:3" x14ac:dyDescent="0.2">
      <c r="B1433" s="1"/>
      <c r="C1433" s="1"/>
    </row>
    <row r="1434" spans="2:3" x14ac:dyDescent="0.2">
      <c r="B1434" s="1"/>
      <c r="C1434" s="1"/>
    </row>
    <row r="1435" spans="2:3" x14ac:dyDescent="0.2">
      <c r="B1435" s="1"/>
      <c r="C1435" s="1"/>
    </row>
    <row r="1436" spans="2:3" x14ac:dyDescent="0.2">
      <c r="B1436" s="1"/>
      <c r="C1436" s="1"/>
    </row>
    <row r="1437" spans="2:3" x14ac:dyDescent="0.2">
      <c r="B1437" s="1"/>
      <c r="C1437" s="1"/>
    </row>
    <row r="1438" spans="2:3" x14ac:dyDescent="0.2">
      <c r="B1438" s="1"/>
      <c r="C1438" s="1"/>
    </row>
    <row r="1439" spans="2:3" x14ac:dyDescent="0.2">
      <c r="B1439" s="1"/>
      <c r="C1439" s="1"/>
    </row>
    <row r="1440" spans="2:3" x14ac:dyDescent="0.2">
      <c r="B1440" s="1"/>
      <c r="C1440" s="1"/>
    </row>
    <row r="1441" spans="2:3" x14ac:dyDescent="0.2">
      <c r="B1441" s="1"/>
      <c r="C1441" s="1"/>
    </row>
    <row r="1442" spans="2:3" x14ac:dyDescent="0.2">
      <c r="B1442" s="1"/>
      <c r="C1442" s="1"/>
    </row>
    <row r="1443" spans="2:3" x14ac:dyDescent="0.2">
      <c r="B1443" s="1"/>
      <c r="C1443" s="1"/>
    </row>
    <row r="1444" spans="2:3" x14ac:dyDescent="0.2">
      <c r="B1444" s="1"/>
      <c r="C1444" s="1"/>
    </row>
    <row r="1445" spans="2:3" x14ac:dyDescent="0.2">
      <c r="B1445" s="1"/>
      <c r="C1445" s="1"/>
    </row>
    <row r="1446" spans="2:3" x14ac:dyDescent="0.2">
      <c r="B1446" s="1"/>
      <c r="C1446" s="1"/>
    </row>
    <row r="1447" spans="2:3" x14ac:dyDescent="0.2">
      <c r="B1447" s="1"/>
      <c r="C1447" s="1"/>
    </row>
    <row r="1448" spans="2:3" x14ac:dyDescent="0.2">
      <c r="B1448" s="1"/>
      <c r="C1448" s="1"/>
    </row>
    <row r="1449" spans="2:3" x14ac:dyDescent="0.2">
      <c r="B1449" s="1"/>
      <c r="C1449" s="1"/>
    </row>
    <row r="1450" spans="2:3" x14ac:dyDescent="0.2">
      <c r="B1450" s="1"/>
      <c r="C1450" s="1"/>
    </row>
    <row r="1451" spans="2:3" x14ac:dyDescent="0.2">
      <c r="B1451" s="1"/>
      <c r="C1451" s="1"/>
    </row>
    <row r="1452" spans="2:3" x14ac:dyDescent="0.2">
      <c r="B1452" s="1"/>
      <c r="C1452" s="1"/>
    </row>
    <row r="1453" spans="2:3" x14ac:dyDescent="0.2">
      <c r="B1453" s="1"/>
      <c r="C1453" s="1"/>
    </row>
    <row r="1454" spans="2:3" x14ac:dyDescent="0.2">
      <c r="B1454" s="1"/>
      <c r="C1454" s="1"/>
    </row>
    <row r="1455" spans="2:3" x14ac:dyDescent="0.2">
      <c r="B1455" s="1"/>
      <c r="C1455" s="1"/>
    </row>
    <row r="1456" spans="2:3" x14ac:dyDescent="0.2">
      <c r="B1456" s="1"/>
      <c r="C1456" s="1"/>
    </row>
    <row r="1457" spans="2:3" x14ac:dyDescent="0.2">
      <c r="B1457" s="1"/>
      <c r="C1457" s="1"/>
    </row>
    <row r="1458" spans="2:3" x14ac:dyDescent="0.2">
      <c r="B1458" s="1"/>
      <c r="C1458" s="1"/>
    </row>
    <row r="1459" spans="2:3" x14ac:dyDescent="0.2">
      <c r="B1459" s="1"/>
      <c r="C1459" s="1"/>
    </row>
    <row r="1460" spans="2:3" x14ac:dyDescent="0.2">
      <c r="B1460" s="1"/>
      <c r="C1460" s="1"/>
    </row>
    <row r="1461" spans="2:3" x14ac:dyDescent="0.2">
      <c r="B1461" s="1"/>
      <c r="C1461" s="1"/>
    </row>
    <row r="1462" spans="2:3" x14ac:dyDescent="0.2">
      <c r="B1462" s="1"/>
      <c r="C1462" s="1"/>
    </row>
    <row r="1463" spans="2:3" x14ac:dyDescent="0.2">
      <c r="B1463" s="1"/>
      <c r="C1463" s="1"/>
    </row>
    <row r="1464" spans="2:3" x14ac:dyDescent="0.2">
      <c r="B1464" s="1"/>
      <c r="C1464" s="1"/>
    </row>
    <row r="1465" spans="2:3" x14ac:dyDescent="0.2">
      <c r="B1465" s="1"/>
      <c r="C1465" s="1"/>
    </row>
    <row r="1466" spans="2:3" x14ac:dyDescent="0.2">
      <c r="B1466" s="1"/>
      <c r="C1466" s="1"/>
    </row>
    <row r="1467" spans="2:3" x14ac:dyDescent="0.2">
      <c r="B1467" s="1"/>
      <c r="C1467" s="1"/>
    </row>
    <row r="1468" spans="2:3" x14ac:dyDescent="0.2">
      <c r="B1468" s="1"/>
      <c r="C1468" s="1"/>
    </row>
    <row r="1469" spans="2:3" x14ac:dyDescent="0.2">
      <c r="B1469" s="1"/>
      <c r="C1469" s="1"/>
    </row>
    <row r="1470" spans="2:3" x14ac:dyDescent="0.2">
      <c r="B1470" s="1"/>
      <c r="C1470" s="1"/>
    </row>
    <row r="1471" spans="2:3" x14ac:dyDescent="0.2">
      <c r="B1471" s="1"/>
      <c r="C1471" s="1"/>
    </row>
    <row r="1472" spans="2:3" x14ac:dyDescent="0.2">
      <c r="B1472" s="1"/>
      <c r="C1472" s="1"/>
    </row>
    <row r="1473" spans="2:3" x14ac:dyDescent="0.2">
      <c r="B1473" s="1"/>
      <c r="C1473" s="1"/>
    </row>
    <row r="1474" spans="2:3" x14ac:dyDescent="0.2">
      <c r="B1474" s="1"/>
      <c r="C1474" s="1"/>
    </row>
    <row r="1475" spans="2:3" x14ac:dyDescent="0.2">
      <c r="B1475" s="1"/>
      <c r="C1475" s="1"/>
    </row>
    <row r="1476" spans="2:3" x14ac:dyDescent="0.2">
      <c r="B1476" s="1"/>
      <c r="C1476" s="1"/>
    </row>
    <row r="1477" spans="2:3" x14ac:dyDescent="0.2">
      <c r="B1477" s="1"/>
      <c r="C1477" s="1"/>
    </row>
    <row r="1478" spans="2:3" x14ac:dyDescent="0.2">
      <c r="B1478" s="1"/>
      <c r="C1478" s="1"/>
    </row>
    <row r="1479" spans="2:3" x14ac:dyDescent="0.2">
      <c r="B1479" s="1"/>
      <c r="C1479" s="1"/>
    </row>
    <row r="1480" spans="2:3" x14ac:dyDescent="0.2">
      <c r="B1480" s="1"/>
      <c r="C1480" s="1"/>
    </row>
    <row r="1481" spans="2:3" x14ac:dyDescent="0.2">
      <c r="B1481" s="1"/>
      <c r="C1481" s="1"/>
    </row>
    <row r="1482" spans="2:3" x14ac:dyDescent="0.2">
      <c r="B1482" s="1"/>
      <c r="C1482" s="1"/>
    </row>
    <row r="1483" spans="2:3" x14ac:dyDescent="0.2">
      <c r="B1483" s="1"/>
      <c r="C1483" s="1"/>
    </row>
    <row r="1484" spans="2:3" x14ac:dyDescent="0.2">
      <c r="B1484" s="1"/>
      <c r="C1484" s="1"/>
    </row>
    <row r="1485" spans="2:3" x14ac:dyDescent="0.2">
      <c r="B1485" s="1"/>
      <c r="C1485" s="1"/>
    </row>
    <row r="1486" spans="2:3" x14ac:dyDescent="0.2">
      <c r="B1486" s="1"/>
      <c r="C1486" s="1"/>
    </row>
    <row r="1487" spans="2:3" x14ac:dyDescent="0.2">
      <c r="B1487" s="1"/>
      <c r="C1487" s="1"/>
    </row>
    <row r="1488" spans="2:3" x14ac:dyDescent="0.2">
      <c r="B1488" s="1"/>
      <c r="C1488" s="1"/>
    </row>
    <row r="1489" spans="2:3" x14ac:dyDescent="0.2">
      <c r="B1489" s="1"/>
      <c r="C1489" s="1"/>
    </row>
    <row r="1490" spans="2:3" x14ac:dyDescent="0.2">
      <c r="B1490" s="1"/>
      <c r="C1490" s="1"/>
    </row>
    <row r="1491" spans="2:3" x14ac:dyDescent="0.2">
      <c r="B1491" s="1"/>
      <c r="C1491" s="1"/>
    </row>
    <row r="1492" spans="2:3" x14ac:dyDescent="0.2">
      <c r="B1492" s="1"/>
      <c r="C1492" s="1"/>
    </row>
    <row r="1493" spans="2:3" x14ac:dyDescent="0.2">
      <c r="B1493" s="1"/>
      <c r="C1493" s="1"/>
    </row>
    <row r="1494" spans="2:3" x14ac:dyDescent="0.2">
      <c r="B1494" s="1"/>
      <c r="C1494" s="1"/>
    </row>
    <row r="1495" spans="2:3" x14ac:dyDescent="0.2">
      <c r="B1495" s="1"/>
      <c r="C1495" s="1"/>
    </row>
    <row r="1496" spans="2:3" x14ac:dyDescent="0.2">
      <c r="B1496" s="1"/>
      <c r="C1496" s="1"/>
    </row>
    <row r="1497" spans="2:3" x14ac:dyDescent="0.2">
      <c r="B1497" s="1"/>
      <c r="C1497" s="1"/>
    </row>
    <row r="1498" spans="2:3" x14ac:dyDescent="0.2">
      <c r="B1498" s="1"/>
      <c r="C1498" s="1"/>
    </row>
    <row r="1499" spans="2:3" x14ac:dyDescent="0.2">
      <c r="B1499" s="1"/>
      <c r="C1499" s="1"/>
    </row>
    <row r="1500" spans="2:3" x14ac:dyDescent="0.2">
      <c r="B1500" s="1"/>
      <c r="C1500" s="1"/>
    </row>
    <row r="1501" spans="2:3" x14ac:dyDescent="0.2">
      <c r="B1501" s="1"/>
      <c r="C1501" s="1"/>
    </row>
    <row r="1502" spans="2:3" x14ac:dyDescent="0.2">
      <c r="B1502" s="1"/>
      <c r="C1502" s="1"/>
    </row>
    <row r="1503" spans="2:3" x14ac:dyDescent="0.2">
      <c r="B1503" s="1"/>
      <c r="C1503" s="1"/>
    </row>
    <row r="1504" spans="2:3" x14ac:dyDescent="0.2">
      <c r="B1504" s="1"/>
      <c r="C1504" s="1"/>
    </row>
    <row r="1505" spans="2:3" x14ac:dyDescent="0.2">
      <c r="B1505" s="1"/>
      <c r="C1505" s="1"/>
    </row>
    <row r="1506" spans="2:3" x14ac:dyDescent="0.2">
      <c r="B1506" s="1"/>
      <c r="C1506" s="1"/>
    </row>
    <row r="1507" spans="2:3" x14ac:dyDescent="0.2">
      <c r="B1507" s="1"/>
      <c r="C1507" s="1"/>
    </row>
    <row r="1508" spans="2:3" x14ac:dyDescent="0.2">
      <c r="B1508" s="1"/>
      <c r="C1508" s="1"/>
    </row>
    <row r="1509" spans="2:3" x14ac:dyDescent="0.2">
      <c r="B1509" s="1"/>
      <c r="C1509" s="1"/>
    </row>
    <row r="1510" spans="2:3" x14ac:dyDescent="0.2">
      <c r="B1510" s="1"/>
      <c r="C1510" s="1"/>
    </row>
    <row r="1511" spans="2:3" x14ac:dyDescent="0.2">
      <c r="B1511" s="1"/>
      <c r="C1511" s="1"/>
    </row>
    <row r="1512" spans="2:3" x14ac:dyDescent="0.2">
      <c r="B1512" s="1"/>
      <c r="C1512" s="1"/>
    </row>
    <row r="1513" spans="2:3" x14ac:dyDescent="0.2">
      <c r="B1513" s="1"/>
      <c r="C1513" s="1"/>
    </row>
    <row r="1514" spans="2:3" x14ac:dyDescent="0.2">
      <c r="B1514" s="1"/>
      <c r="C1514" s="1"/>
    </row>
    <row r="1515" spans="2:3" x14ac:dyDescent="0.2">
      <c r="B1515" s="1"/>
      <c r="C1515" s="1"/>
    </row>
    <row r="1516" spans="2:3" x14ac:dyDescent="0.2">
      <c r="B1516" s="1"/>
      <c r="C1516" s="1"/>
    </row>
    <row r="1517" spans="2:3" x14ac:dyDescent="0.2">
      <c r="B1517" s="1"/>
      <c r="C1517" s="1"/>
    </row>
    <row r="1518" spans="2:3" x14ac:dyDescent="0.2">
      <c r="B1518" s="1"/>
      <c r="C1518" s="1"/>
    </row>
    <row r="1519" spans="2:3" x14ac:dyDescent="0.2">
      <c r="B1519" s="1"/>
      <c r="C1519" s="1"/>
    </row>
    <row r="1520" spans="2:3" x14ac:dyDescent="0.2">
      <c r="B1520" s="1"/>
      <c r="C1520" s="1"/>
    </row>
    <row r="1521" spans="2:3" x14ac:dyDescent="0.2">
      <c r="B1521" s="1"/>
      <c r="C1521" s="1"/>
    </row>
    <row r="1522" spans="2:3" x14ac:dyDescent="0.2">
      <c r="B1522" s="1"/>
      <c r="C1522" s="1"/>
    </row>
    <row r="1523" spans="2:3" x14ac:dyDescent="0.2">
      <c r="B1523" s="1"/>
      <c r="C1523" s="1"/>
    </row>
    <row r="1524" spans="2:3" x14ac:dyDescent="0.2">
      <c r="B1524" s="1"/>
      <c r="C1524" s="1"/>
    </row>
    <row r="1525" spans="2:3" x14ac:dyDescent="0.2">
      <c r="B1525" s="1"/>
      <c r="C1525" s="1"/>
    </row>
    <row r="1526" spans="2:3" x14ac:dyDescent="0.2">
      <c r="B1526" s="1"/>
      <c r="C1526" s="1"/>
    </row>
    <row r="1527" spans="2:3" x14ac:dyDescent="0.2">
      <c r="B1527" s="1"/>
      <c r="C1527" s="1"/>
    </row>
    <row r="1528" spans="2:3" x14ac:dyDescent="0.2">
      <c r="B1528" s="1"/>
      <c r="C1528" s="1"/>
    </row>
    <row r="1529" spans="2:3" x14ac:dyDescent="0.2">
      <c r="B1529" s="1"/>
      <c r="C1529" s="1"/>
    </row>
    <row r="1530" spans="2:3" x14ac:dyDescent="0.2">
      <c r="B1530" s="1"/>
      <c r="C1530" s="1"/>
    </row>
    <row r="1531" spans="2:3" x14ac:dyDescent="0.2">
      <c r="B1531" s="1"/>
      <c r="C1531" s="1"/>
    </row>
    <row r="1532" spans="2:3" x14ac:dyDescent="0.2">
      <c r="B1532" s="1"/>
      <c r="C1532" s="1"/>
    </row>
    <row r="1533" spans="2:3" x14ac:dyDescent="0.2">
      <c r="B1533" s="1"/>
      <c r="C1533" s="1"/>
    </row>
    <row r="1534" spans="2:3" x14ac:dyDescent="0.2">
      <c r="B1534" s="1"/>
      <c r="C1534" s="1"/>
    </row>
    <row r="1535" spans="2:3" x14ac:dyDescent="0.2">
      <c r="B1535" s="1"/>
      <c r="C1535" s="1"/>
    </row>
    <row r="1536" spans="2:3" x14ac:dyDescent="0.2">
      <c r="B1536" s="1"/>
      <c r="C1536" s="1"/>
    </row>
    <row r="1537" spans="2:3" x14ac:dyDescent="0.2">
      <c r="B1537" s="1"/>
      <c r="C1537" s="1"/>
    </row>
    <row r="1538" spans="2:3" x14ac:dyDescent="0.2">
      <c r="B1538" s="1"/>
      <c r="C1538" s="1"/>
    </row>
    <row r="1539" spans="2:3" x14ac:dyDescent="0.2">
      <c r="B1539" s="1"/>
      <c r="C1539" s="1"/>
    </row>
    <row r="1540" spans="2:3" x14ac:dyDescent="0.2">
      <c r="B1540" s="1"/>
      <c r="C1540" s="1"/>
    </row>
    <row r="1541" spans="2:3" x14ac:dyDescent="0.2">
      <c r="B1541" s="1"/>
      <c r="C1541" s="1"/>
    </row>
    <row r="1542" spans="2:3" x14ac:dyDescent="0.2">
      <c r="B1542" s="1"/>
      <c r="C1542" s="1"/>
    </row>
    <row r="1543" spans="2:3" x14ac:dyDescent="0.2">
      <c r="B1543" s="1"/>
      <c r="C1543" s="1"/>
    </row>
    <row r="1544" spans="2:3" x14ac:dyDescent="0.2">
      <c r="B1544" s="1"/>
      <c r="C1544" s="1"/>
    </row>
    <row r="1545" spans="2:3" x14ac:dyDescent="0.2">
      <c r="B1545" s="1"/>
      <c r="C1545" s="1"/>
    </row>
    <row r="1546" spans="2:3" x14ac:dyDescent="0.2">
      <c r="B1546" s="1"/>
      <c r="C1546" s="1"/>
    </row>
    <row r="1547" spans="2:3" x14ac:dyDescent="0.2">
      <c r="B1547" s="1"/>
      <c r="C1547" s="1"/>
    </row>
    <row r="1548" spans="2:3" x14ac:dyDescent="0.2">
      <c r="B1548" s="1"/>
      <c r="C1548" s="1"/>
    </row>
    <row r="1549" spans="2:3" x14ac:dyDescent="0.2">
      <c r="B1549" s="1"/>
      <c r="C1549" s="1"/>
    </row>
    <row r="1550" spans="2:3" x14ac:dyDescent="0.2">
      <c r="B1550" s="1"/>
      <c r="C1550" s="1"/>
    </row>
    <row r="1551" spans="2:3" x14ac:dyDescent="0.2">
      <c r="B1551" s="1"/>
      <c r="C1551" s="1"/>
    </row>
    <row r="1552" spans="2:3" x14ac:dyDescent="0.2">
      <c r="B1552" s="1"/>
      <c r="C1552" s="1"/>
    </row>
    <row r="1553" spans="2:3" x14ac:dyDescent="0.2">
      <c r="B1553" s="1"/>
      <c r="C1553" s="1"/>
    </row>
    <row r="1554" spans="2:3" x14ac:dyDescent="0.2">
      <c r="B1554" s="1"/>
      <c r="C1554" s="1"/>
    </row>
    <row r="1555" spans="2:3" x14ac:dyDescent="0.2">
      <c r="B1555" s="1"/>
      <c r="C1555" s="1"/>
    </row>
    <row r="1556" spans="2:3" x14ac:dyDescent="0.2">
      <c r="B1556" s="1"/>
      <c r="C1556" s="1"/>
    </row>
    <row r="1557" spans="2:3" x14ac:dyDescent="0.2">
      <c r="B1557" s="1"/>
      <c r="C1557" s="1"/>
    </row>
    <row r="1558" spans="2:3" x14ac:dyDescent="0.2">
      <c r="B1558" s="1"/>
      <c r="C1558" s="1"/>
    </row>
    <row r="1559" spans="2:3" x14ac:dyDescent="0.2">
      <c r="B1559" s="1"/>
      <c r="C1559" s="1"/>
    </row>
    <row r="1560" spans="2:3" x14ac:dyDescent="0.2">
      <c r="B1560" s="1"/>
      <c r="C1560" s="1"/>
    </row>
    <row r="1561" spans="2:3" x14ac:dyDescent="0.2">
      <c r="B1561" s="1"/>
      <c r="C1561" s="1"/>
    </row>
    <row r="1562" spans="2:3" x14ac:dyDescent="0.2">
      <c r="B1562" s="1"/>
      <c r="C1562" s="1"/>
    </row>
    <row r="1563" spans="2:3" x14ac:dyDescent="0.2">
      <c r="B1563" s="1"/>
      <c r="C1563" s="1"/>
    </row>
    <row r="1564" spans="2:3" x14ac:dyDescent="0.2">
      <c r="B1564" s="1"/>
      <c r="C1564" s="1"/>
    </row>
    <row r="1565" spans="2:3" x14ac:dyDescent="0.2">
      <c r="B1565" s="1"/>
      <c r="C1565" s="1"/>
    </row>
    <row r="1566" spans="2:3" x14ac:dyDescent="0.2">
      <c r="B1566" s="1"/>
      <c r="C1566" s="1"/>
    </row>
    <row r="1567" spans="2:3" x14ac:dyDescent="0.2">
      <c r="B1567" s="1"/>
      <c r="C1567" s="1"/>
    </row>
    <row r="1568" spans="2:3" x14ac:dyDescent="0.2">
      <c r="B1568" s="1"/>
      <c r="C1568" s="1"/>
    </row>
    <row r="1569" spans="2:3" x14ac:dyDescent="0.2">
      <c r="B1569" s="1"/>
      <c r="C1569" s="1"/>
    </row>
    <row r="1570" spans="2:3" x14ac:dyDescent="0.2">
      <c r="B1570" s="1"/>
      <c r="C1570" s="1"/>
    </row>
    <row r="1571" spans="2:3" x14ac:dyDescent="0.2">
      <c r="B1571" s="1"/>
      <c r="C1571" s="1"/>
    </row>
    <row r="1572" spans="2:3" x14ac:dyDescent="0.2">
      <c r="B1572" s="1"/>
      <c r="C1572" s="1"/>
    </row>
    <row r="1573" spans="2:3" x14ac:dyDescent="0.2">
      <c r="B1573" s="1"/>
      <c r="C1573" s="1"/>
    </row>
    <row r="1574" spans="2:3" x14ac:dyDescent="0.2">
      <c r="B1574" s="1"/>
      <c r="C1574" s="1"/>
    </row>
    <row r="1575" spans="2:3" x14ac:dyDescent="0.2">
      <c r="B1575" s="1"/>
      <c r="C1575" s="1"/>
    </row>
    <row r="1576" spans="2:3" x14ac:dyDescent="0.2">
      <c r="B1576" s="1"/>
      <c r="C1576" s="1"/>
    </row>
    <row r="1577" spans="2:3" x14ac:dyDescent="0.2">
      <c r="B1577" s="1"/>
      <c r="C1577" s="1"/>
    </row>
    <row r="1578" spans="2:3" x14ac:dyDescent="0.2">
      <c r="B1578" s="1"/>
      <c r="C1578" s="1"/>
    </row>
    <row r="1579" spans="2:3" x14ac:dyDescent="0.2">
      <c r="B1579" s="1"/>
      <c r="C1579" s="1"/>
    </row>
    <row r="1580" spans="2:3" x14ac:dyDescent="0.2">
      <c r="B1580" s="1"/>
      <c r="C1580" s="1"/>
    </row>
    <row r="1581" spans="2:3" x14ac:dyDescent="0.2">
      <c r="B1581" s="1"/>
      <c r="C1581" s="1"/>
    </row>
    <row r="1582" spans="2:3" x14ac:dyDescent="0.2">
      <c r="B1582" s="1"/>
      <c r="C1582" s="1"/>
    </row>
    <row r="1583" spans="2:3" x14ac:dyDescent="0.2">
      <c r="B1583" s="1"/>
      <c r="C1583" s="1"/>
    </row>
    <row r="1584" spans="2:3" x14ac:dyDescent="0.2">
      <c r="B1584" s="1"/>
      <c r="C1584" s="1"/>
    </row>
    <row r="1585" spans="2:3" x14ac:dyDescent="0.2">
      <c r="B1585" s="1"/>
      <c r="C1585" s="1"/>
    </row>
    <row r="1586" spans="2:3" x14ac:dyDescent="0.2">
      <c r="B1586" s="1"/>
      <c r="C1586" s="1"/>
    </row>
    <row r="1587" spans="2:3" x14ac:dyDescent="0.2">
      <c r="B1587" s="1"/>
      <c r="C1587" s="1"/>
    </row>
    <row r="1588" spans="2:3" x14ac:dyDescent="0.2">
      <c r="B1588" s="1"/>
      <c r="C1588" s="1"/>
    </row>
    <row r="1589" spans="2:3" x14ac:dyDescent="0.2">
      <c r="B1589" s="1"/>
      <c r="C1589" s="1"/>
    </row>
    <row r="1590" spans="2:3" x14ac:dyDescent="0.2">
      <c r="B1590" s="1"/>
      <c r="C1590" s="1"/>
    </row>
    <row r="1591" spans="2:3" x14ac:dyDescent="0.2">
      <c r="B1591" s="1"/>
      <c r="C1591" s="1"/>
    </row>
    <row r="1592" spans="2:3" x14ac:dyDescent="0.2">
      <c r="B1592" s="1"/>
      <c r="C1592" s="1"/>
    </row>
    <row r="1593" spans="2:3" x14ac:dyDescent="0.2">
      <c r="B1593" s="1"/>
      <c r="C1593" s="1"/>
    </row>
    <row r="1594" spans="2:3" x14ac:dyDescent="0.2">
      <c r="B1594" s="1"/>
      <c r="C1594" s="1"/>
    </row>
    <row r="1595" spans="2:3" x14ac:dyDescent="0.2">
      <c r="B1595" s="1"/>
      <c r="C1595" s="1"/>
    </row>
    <row r="1596" spans="2:3" x14ac:dyDescent="0.2">
      <c r="B1596" s="1"/>
      <c r="C1596" s="1"/>
    </row>
    <row r="1597" spans="2:3" x14ac:dyDescent="0.2">
      <c r="B1597" s="1"/>
      <c r="C1597" s="1"/>
    </row>
    <row r="1598" spans="2:3" x14ac:dyDescent="0.2">
      <c r="B1598" s="1"/>
      <c r="C1598" s="1"/>
    </row>
    <row r="1599" spans="2:3" x14ac:dyDescent="0.2">
      <c r="B1599" s="1"/>
      <c r="C1599" s="1"/>
    </row>
    <row r="1600" spans="2:3" x14ac:dyDescent="0.2">
      <c r="B1600" s="1"/>
      <c r="C1600" s="1"/>
    </row>
    <row r="1601" spans="2:3" x14ac:dyDescent="0.2">
      <c r="B1601" s="1"/>
      <c r="C1601" s="1"/>
    </row>
    <row r="1602" spans="2:3" x14ac:dyDescent="0.2">
      <c r="B1602" s="1"/>
      <c r="C1602" s="1"/>
    </row>
    <row r="1603" spans="2:3" x14ac:dyDescent="0.2">
      <c r="B1603" s="1"/>
      <c r="C1603" s="1"/>
    </row>
    <row r="1604" spans="2:3" x14ac:dyDescent="0.2">
      <c r="B1604" s="1"/>
      <c r="C1604" s="1"/>
    </row>
    <row r="1605" spans="2:3" x14ac:dyDescent="0.2">
      <c r="B1605" s="1"/>
      <c r="C1605" s="1"/>
    </row>
    <row r="1606" spans="2:3" x14ac:dyDescent="0.2">
      <c r="B1606" s="1"/>
      <c r="C1606" s="1"/>
    </row>
    <row r="1607" spans="2:3" x14ac:dyDescent="0.2">
      <c r="B1607" s="1"/>
      <c r="C1607" s="1"/>
    </row>
    <row r="1608" spans="2:3" x14ac:dyDescent="0.2">
      <c r="B1608" s="1"/>
      <c r="C1608" s="1"/>
    </row>
    <row r="1609" spans="2:3" x14ac:dyDescent="0.2">
      <c r="B1609" s="1"/>
      <c r="C1609" s="1"/>
    </row>
    <row r="1610" spans="2:3" x14ac:dyDescent="0.2">
      <c r="B1610" s="1"/>
      <c r="C1610" s="1"/>
    </row>
    <row r="1611" spans="2:3" x14ac:dyDescent="0.2">
      <c r="B1611" s="1"/>
      <c r="C1611" s="1"/>
    </row>
    <row r="1612" spans="2:3" x14ac:dyDescent="0.2">
      <c r="B1612" s="1"/>
      <c r="C1612" s="1"/>
    </row>
    <row r="1613" spans="2:3" x14ac:dyDescent="0.2">
      <c r="B1613" s="1"/>
      <c r="C1613" s="1"/>
    </row>
    <row r="1614" spans="2:3" x14ac:dyDescent="0.2">
      <c r="B1614" s="1"/>
      <c r="C1614" s="1"/>
    </row>
    <row r="1615" spans="2:3" x14ac:dyDescent="0.2">
      <c r="B1615" s="1"/>
      <c r="C1615" s="1"/>
    </row>
    <row r="1616" spans="2:3" x14ac:dyDescent="0.2">
      <c r="B1616" s="1"/>
      <c r="C1616" s="1"/>
    </row>
    <row r="1617" spans="2:3" x14ac:dyDescent="0.2">
      <c r="B1617" s="1"/>
      <c r="C1617" s="1"/>
    </row>
    <row r="1618" spans="2:3" x14ac:dyDescent="0.2">
      <c r="B1618" s="1"/>
      <c r="C1618" s="1"/>
    </row>
    <row r="1619" spans="2:3" x14ac:dyDescent="0.2">
      <c r="B1619" s="1"/>
      <c r="C1619" s="1"/>
    </row>
    <row r="1620" spans="2:3" x14ac:dyDescent="0.2">
      <c r="B1620" s="1"/>
      <c r="C1620" s="1"/>
    </row>
    <row r="1621" spans="2:3" x14ac:dyDescent="0.2">
      <c r="B1621" s="1"/>
      <c r="C1621" s="1"/>
    </row>
    <row r="1622" spans="2:3" x14ac:dyDescent="0.2">
      <c r="B1622" s="1"/>
      <c r="C1622" s="1"/>
    </row>
    <row r="1623" spans="2:3" x14ac:dyDescent="0.2">
      <c r="B1623" s="1"/>
      <c r="C1623" s="1"/>
    </row>
    <row r="1624" spans="2:3" x14ac:dyDescent="0.2">
      <c r="B1624" s="1"/>
      <c r="C1624" s="1"/>
    </row>
    <row r="1625" spans="2:3" x14ac:dyDescent="0.2">
      <c r="B1625" s="1"/>
      <c r="C1625" s="1"/>
    </row>
    <row r="1626" spans="2:3" x14ac:dyDescent="0.2">
      <c r="B1626" s="1"/>
      <c r="C1626" s="1"/>
    </row>
    <row r="1627" spans="2:3" x14ac:dyDescent="0.2">
      <c r="B1627" s="1"/>
      <c r="C1627" s="1"/>
    </row>
    <row r="1628" spans="2:3" x14ac:dyDescent="0.2">
      <c r="B1628" s="1"/>
      <c r="C1628" s="1"/>
    </row>
    <row r="1629" spans="2:3" x14ac:dyDescent="0.2">
      <c r="B1629" s="1"/>
      <c r="C1629" s="1"/>
    </row>
    <row r="1630" spans="2:3" x14ac:dyDescent="0.2">
      <c r="B1630" s="1"/>
      <c r="C1630" s="1"/>
    </row>
    <row r="1631" spans="2:3" x14ac:dyDescent="0.2">
      <c r="B1631" s="1"/>
      <c r="C1631" s="1"/>
    </row>
    <row r="1632" spans="2:3" x14ac:dyDescent="0.2">
      <c r="B1632" s="1"/>
      <c r="C1632" s="1"/>
    </row>
    <row r="1633" spans="2:3" x14ac:dyDescent="0.2">
      <c r="B1633" s="1"/>
      <c r="C1633" s="1"/>
    </row>
    <row r="1634" spans="2:3" x14ac:dyDescent="0.2">
      <c r="B1634" s="1"/>
      <c r="C1634" s="1"/>
    </row>
    <row r="1635" spans="2:3" x14ac:dyDescent="0.2">
      <c r="B1635" s="1"/>
      <c r="C1635" s="1"/>
    </row>
    <row r="1636" spans="2:3" x14ac:dyDescent="0.2">
      <c r="B1636" s="1"/>
      <c r="C1636" s="1"/>
    </row>
    <row r="1637" spans="2:3" x14ac:dyDescent="0.2">
      <c r="B1637" s="1"/>
      <c r="C1637" s="1"/>
    </row>
    <row r="1638" spans="2:3" x14ac:dyDescent="0.2">
      <c r="B1638" s="1"/>
      <c r="C1638" s="1"/>
    </row>
    <row r="1639" spans="2:3" x14ac:dyDescent="0.2">
      <c r="B1639" s="1"/>
      <c r="C1639" s="1"/>
    </row>
    <row r="1640" spans="2:3" x14ac:dyDescent="0.2">
      <c r="B1640" s="1"/>
      <c r="C1640" s="1"/>
    </row>
    <row r="1641" spans="2:3" x14ac:dyDescent="0.2">
      <c r="B1641" s="1"/>
      <c r="C1641" s="1"/>
    </row>
    <row r="1642" spans="2:3" x14ac:dyDescent="0.2">
      <c r="B1642" s="1"/>
      <c r="C1642" s="1"/>
    </row>
    <row r="1643" spans="2:3" x14ac:dyDescent="0.2">
      <c r="B1643" s="1"/>
      <c r="C1643" s="1"/>
    </row>
    <row r="1644" spans="2:3" x14ac:dyDescent="0.2">
      <c r="B1644" s="1"/>
      <c r="C1644" s="1"/>
    </row>
    <row r="1645" spans="2:3" x14ac:dyDescent="0.2">
      <c r="B1645" s="1"/>
      <c r="C1645" s="1"/>
    </row>
    <row r="1646" spans="2:3" x14ac:dyDescent="0.2">
      <c r="B1646" s="1"/>
      <c r="C1646" s="1"/>
    </row>
    <row r="1647" spans="2:3" x14ac:dyDescent="0.2">
      <c r="B1647" s="1"/>
      <c r="C1647" s="1"/>
    </row>
    <row r="1648" spans="2:3" x14ac:dyDescent="0.2">
      <c r="B1648" s="1"/>
      <c r="C1648" s="1"/>
    </row>
    <row r="1649" spans="2:3" x14ac:dyDescent="0.2">
      <c r="B1649" s="1"/>
      <c r="C1649" s="1"/>
    </row>
    <row r="1650" spans="2:3" x14ac:dyDescent="0.2">
      <c r="B1650" s="1"/>
      <c r="C1650" s="1"/>
    </row>
    <row r="1651" spans="2:3" x14ac:dyDescent="0.2">
      <c r="B1651" s="1"/>
      <c r="C1651" s="1"/>
    </row>
    <row r="1652" spans="2:3" x14ac:dyDescent="0.2">
      <c r="B1652" s="1"/>
      <c r="C1652" s="1"/>
    </row>
    <row r="1653" spans="2:3" x14ac:dyDescent="0.2">
      <c r="B1653" s="1"/>
      <c r="C1653" s="1"/>
    </row>
    <row r="1654" spans="2:3" x14ac:dyDescent="0.2">
      <c r="B1654" s="1"/>
      <c r="C1654" s="1"/>
    </row>
    <row r="1655" spans="2:3" x14ac:dyDescent="0.2">
      <c r="B1655" s="1"/>
      <c r="C1655" s="1"/>
    </row>
    <row r="1656" spans="2:3" x14ac:dyDescent="0.2">
      <c r="B1656" s="1"/>
      <c r="C1656" s="1"/>
    </row>
    <row r="1657" spans="2:3" x14ac:dyDescent="0.2">
      <c r="B1657" s="1"/>
      <c r="C1657" s="1"/>
    </row>
    <row r="1658" spans="2:3" x14ac:dyDescent="0.2">
      <c r="B1658" s="1"/>
      <c r="C1658" s="1"/>
    </row>
    <row r="1659" spans="2:3" x14ac:dyDescent="0.2">
      <c r="B1659" s="1"/>
      <c r="C1659" s="1"/>
    </row>
    <row r="1660" spans="2:3" x14ac:dyDescent="0.2">
      <c r="B1660" s="1"/>
      <c r="C1660" s="1"/>
    </row>
    <row r="1661" spans="2:3" x14ac:dyDescent="0.2">
      <c r="B1661" s="1"/>
      <c r="C1661" s="1"/>
    </row>
    <row r="1662" spans="2:3" x14ac:dyDescent="0.2">
      <c r="B1662" s="1"/>
      <c r="C1662" s="1"/>
    </row>
    <row r="1663" spans="2:3" x14ac:dyDescent="0.2">
      <c r="B1663" s="1"/>
      <c r="C1663" s="1"/>
    </row>
    <row r="1664" spans="2:3" x14ac:dyDescent="0.2">
      <c r="B1664" s="1"/>
      <c r="C1664" s="1"/>
    </row>
    <row r="1665" spans="2:3" x14ac:dyDescent="0.2">
      <c r="B1665" s="1"/>
      <c r="C1665" s="1"/>
    </row>
    <row r="1666" spans="2:3" x14ac:dyDescent="0.2">
      <c r="B1666" s="1"/>
      <c r="C1666" s="1"/>
    </row>
    <row r="1667" spans="2:3" x14ac:dyDescent="0.2">
      <c r="B1667" s="1"/>
      <c r="C1667" s="1"/>
    </row>
    <row r="1668" spans="2:3" x14ac:dyDescent="0.2">
      <c r="B1668" s="1"/>
      <c r="C1668" s="1"/>
    </row>
    <row r="1669" spans="2:3" x14ac:dyDescent="0.2">
      <c r="B1669" s="1"/>
      <c r="C1669" s="1"/>
    </row>
    <row r="1670" spans="2:3" x14ac:dyDescent="0.2">
      <c r="B1670" s="1"/>
      <c r="C1670" s="1"/>
    </row>
    <row r="1671" spans="2:3" x14ac:dyDescent="0.2">
      <c r="B1671" s="1"/>
      <c r="C1671" s="1"/>
    </row>
    <row r="1672" spans="2:3" x14ac:dyDescent="0.2">
      <c r="B1672" s="1"/>
      <c r="C1672" s="1"/>
    </row>
    <row r="1673" spans="2:3" x14ac:dyDescent="0.2">
      <c r="B1673" s="1"/>
      <c r="C1673" s="1"/>
    </row>
    <row r="1674" spans="2:3" x14ac:dyDescent="0.2">
      <c r="B1674" s="1"/>
      <c r="C1674" s="1"/>
    </row>
    <row r="1675" spans="2:3" x14ac:dyDescent="0.2">
      <c r="B1675" s="1"/>
      <c r="C1675" s="1"/>
    </row>
    <row r="1676" spans="2:3" x14ac:dyDescent="0.2">
      <c r="B1676" s="1"/>
      <c r="C1676" s="1"/>
    </row>
    <row r="1677" spans="2:3" x14ac:dyDescent="0.2">
      <c r="B1677" s="1"/>
      <c r="C1677" s="1"/>
    </row>
    <row r="1678" spans="2:3" x14ac:dyDescent="0.2">
      <c r="B1678" s="1"/>
      <c r="C1678" s="1"/>
    </row>
    <row r="1679" spans="2:3" x14ac:dyDescent="0.2">
      <c r="B1679" s="1"/>
      <c r="C1679" s="1"/>
    </row>
    <row r="1680" spans="2:3" x14ac:dyDescent="0.2">
      <c r="B1680" s="1"/>
      <c r="C1680" s="1"/>
    </row>
    <row r="1681" spans="2:3" x14ac:dyDescent="0.2">
      <c r="B1681" s="1"/>
      <c r="C1681" s="1"/>
    </row>
    <row r="1682" spans="2:3" x14ac:dyDescent="0.2">
      <c r="B1682" s="1"/>
      <c r="C1682" s="1"/>
    </row>
    <row r="1683" spans="2:3" x14ac:dyDescent="0.2">
      <c r="B1683" s="1"/>
      <c r="C1683" s="1"/>
    </row>
    <row r="1684" spans="2:3" x14ac:dyDescent="0.2">
      <c r="B1684" s="1"/>
      <c r="C1684" s="1"/>
    </row>
    <row r="1685" spans="2:3" x14ac:dyDescent="0.2">
      <c r="B1685" s="1"/>
      <c r="C1685" s="1"/>
    </row>
    <row r="1686" spans="2:3" x14ac:dyDescent="0.2">
      <c r="B1686" s="1"/>
      <c r="C1686" s="1"/>
    </row>
    <row r="1687" spans="2:3" x14ac:dyDescent="0.2">
      <c r="B1687" s="1"/>
      <c r="C1687" s="1"/>
    </row>
    <row r="1688" spans="2:3" x14ac:dyDescent="0.2">
      <c r="B1688" s="1"/>
      <c r="C1688" s="1"/>
    </row>
    <row r="1689" spans="2:3" x14ac:dyDescent="0.2">
      <c r="B1689" s="1"/>
      <c r="C1689" s="1"/>
    </row>
    <row r="1690" spans="2:3" x14ac:dyDescent="0.2">
      <c r="B1690" s="1"/>
      <c r="C1690" s="1"/>
    </row>
    <row r="1691" spans="2:3" x14ac:dyDescent="0.2">
      <c r="B1691" s="1"/>
      <c r="C1691" s="1"/>
    </row>
    <row r="1692" spans="2:3" x14ac:dyDescent="0.2">
      <c r="B1692" s="1"/>
      <c r="C1692" s="1"/>
    </row>
    <row r="1693" spans="2:3" x14ac:dyDescent="0.2">
      <c r="B1693" s="1"/>
      <c r="C1693" s="1"/>
    </row>
    <row r="1694" spans="2:3" x14ac:dyDescent="0.2">
      <c r="B1694" s="1"/>
      <c r="C1694" s="1"/>
    </row>
    <row r="1695" spans="2:3" x14ac:dyDescent="0.2">
      <c r="B1695" s="1"/>
      <c r="C1695" s="1"/>
    </row>
    <row r="1696" spans="2:3" x14ac:dyDescent="0.2">
      <c r="B1696" s="1"/>
      <c r="C1696" s="1"/>
    </row>
    <row r="1697" spans="2:3" x14ac:dyDescent="0.2">
      <c r="B1697" s="1"/>
      <c r="C1697" s="1"/>
    </row>
    <row r="1698" spans="2:3" x14ac:dyDescent="0.2">
      <c r="B1698" s="1"/>
      <c r="C1698" s="1"/>
    </row>
    <row r="1699" spans="2:3" x14ac:dyDescent="0.2">
      <c r="B1699" s="1"/>
      <c r="C1699" s="1"/>
    </row>
    <row r="1700" spans="2:3" x14ac:dyDescent="0.2">
      <c r="B1700" s="1"/>
      <c r="C1700" s="1"/>
    </row>
    <row r="1701" spans="2:3" x14ac:dyDescent="0.2">
      <c r="B1701" s="1"/>
      <c r="C1701" s="1"/>
    </row>
    <row r="1702" spans="2:3" x14ac:dyDescent="0.2">
      <c r="B1702" s="1"/>
      <c r="C1702" s="1"/>
    </row>
    <row r="1703" spans="2:3" x14ac:dyDescent="0.2">
      <c r="B1703" s="1"/>
      <c r="C1703" s="1"/>
    </row>
    <row r="1704" spans="2:3" x14ac:dyDescent="0.2">
      <c r="B1704" s="1"/>
      <c r="C1704" s="1"/>
    </row>
    <row r="1705" spans="2:3" x14ac:dyDescent="0.2">
      <c r="B1705" s="1"/>
      <c r="C1705" s="1"/>
    </row>
    <row r="1706" spans="2:3" x14ac:dyDescent="0.2">
      <c r="B1706" s="1"/>
      <c r="C1706" s="1"/>
    </row>
    <row r="1707" spans="2:3" x14ac:dyDescent="0.2">
      <c r="B1707" s="1"/>
      <c r="C1707" s="1"/>
    </row>
    <row r="1708" spans="2:3" x14ac:dyDescent="0.2">
      <c r="B1708" s="1"/>
      <c r="C1708" s="1"/>
    </row>
    <row r="1709" spans="2:3" x14ac:dyDescent="0.2">
      <c r="B1709" s="1"/>
      <c r="C1709" s="1"/>
    </row>
    <row r="1710" spans="2:3" x14ac:dyDescent="0.2">
      <c r="B1710" s="1"/>
      <c r="C1710" s="1"/>
    </row>
    <row r="1711" spans="2:3" x14ac:dyDescent="0.2">
      <c r="B1711" s="1"/>
      <c r="C1711" s="1"/>
    </row>
    <row r="1712" spans="2:3" x14ac:dyDescent="0.2">
      <c r="B1712" s="1"/>
      <c r="C1712" s="1"/>
    </row>
    <row r="1713" spans="2:3" x14ac:dyDescent="0.2">
      <c r="B1713" s="1"/>
      <c r="C1713" s="1"/>
    </row>
    <row r="1714" spans="2:3" x14ac:dyDescent="0.2">
      <c r="B1714" s="1"/>
      <c r="C1714" s="1"/>
    </row>
    <row r="1715" spans="2:3" x14ac:dyDescent="0.2">
      <c r="B1715" s="1"/>
      <c r="C1715" s="1"/>
    </row>
    <row r="1716" spans="2:3" x14ac:dyDescent="0.2">
      <c r="B1716" s="1"/>
      <c r="C1716" s="1"/>
    </row>
    <row r="1717" spans="2:3" x14ac:dyDescent="0.2">
      <c r="B1717" s="1"/>
      <c r="C1717" s="1"/>
    </row>
    <row r="1718" spans="2:3" x14ac:dyDescent="0.2">
      <c r="B1718" s="1"/>
      <c r="C1718" s="1"/>
    </row>
    <row r="1719" spans="2:3" x14ac:dyDescent="0.2">
      <c r="B1719" s="1"/>
      <c r="C1719" s="1"/>
    </row>
    <row r="1720" spans="2:3" x14ac:dyDescent="0.2">
      <c r="B1720" s="1"/>
      <c r="C1720" s="1"/>
    </row>
    <row r="1721" spans="2:3" x14ac:dyDescent="0.2">
      <c r="B1721" s="1"/>
      <c r="C1721" s="1"/>
    </row>
    <row r="1722" spans="2:3" x14ac:dyDescent="0.2">
      <c r="B1722" s="1"/>
      <c r="C1722" s="1"/>
    </row>
    <row r="1723" spans="2:3" x14ac:dyDescent="0.2">
      <c r="B1723" s="1"/>
      <c r="C1723" s="1"/>
    </row>
    <row r="1724" spans="2:3" x14ac:dyDescent="0.2">
      <c r="B1724" s="1"/>
      <c r="C1724" s="1"/>
    </row>
    <row r="1725" spans="2:3" x14ac:dyDescent="0.2">
      <c r="B1725" s="1"/>
      <c r="C1725" s="1"/>
    </row>
    <row r="1726" spans="2:3" x14ac:dyDescent="0.2">
      <c r="B1726" s="1"/>
      <c r="C1726" s="1"/>
    </row>
    <row r="1727" spans="2:3" x14ac:dyDescent="0.2">
      <c r="B1727" s="1"/>
      <c r="C1727" s="1"/>
    </row>
    <row r="1728" spans="2:3" x14ac:dyDescent="0.2">
      <c r="B1728" s="1"/>
      <c r="C1728" s="1"/>
    </row>
    <row r="1729" spans="2:3" x14ac:dyDescent="0.2">
      <c r="B1729" s="1"/>
      <c r="C1729" s="1"/>
    </row>
    <row r="1730" spans="2:3" x14ac:dyDescent="0.2">
      <c r="B1730" s="1"/>
      <c r="C1730" s="1"/>
    </row>
    <row r="1731" spans="2:3" x14ac:dyDescent="0.2">
      <c r="B1731" s="1"/>
      <c r="C1731" s="1"/>
    </row>
    <row r="1732" spans="2:3" x14ac:dyDescent="0.2">
      <c r="B1732" s="1"/>
      <c r="C1732" s="1"/>
    </row>
    <row r="1733" spans="2:3" x14ac:dyDescent="0.2">
      <c r="B1733" s="1"/>
      <c r="C1733" s="1"/>
    </row>
    <row r="1734" spans="2:3" x14ac:dyDescent="0.2">
      <c r="B1734" s="1"/>
      <c r="C1734" s="1"/>
    </row>
    <row r="1735" spans="2:3" x14ac:dyDescent="0.2">
      <c r="B1735" s="1"/>
      <c r="C1735" s="1"/>
    </row>
    <row r="1736" spans="2:3" x14ac:dyDescent="0.2">
      <c r="B1736" s="1"/>
      <c r="C1736" s="1"/>
    </row>
    <row r="1737" spans="2:3" x14ac:dyDescent="0.2">
      <c r="B1737" s="1"/>
      <c r="C1737" s="1"/>
    </row>
    <row r="1738" spans="2:3" x14ac:dyDescent="0.2">
      <c r="B1738" s="1"/>
      <c r="C1738" s="1"/>
    </row>
    <row r="1739" spans="2:3" x14ac:dyDescent="0.2">
      <c r="B1739" s="1"/>
      <c r="C1739" s="1"/>
    </row>
    <row r="1740" spans="2:3" x14ac:dyDescent="0.2">
      <c r="B1740" s="1"/>
      <c r="C1740" s="1"/>
    </row>
    <row r="1741" spans="2:3" x14ac:dyDescent="0.2">
      <c r="B1741" s="1"/>
      <c r="C1741" s="1"/>
    </row>
    <row r="1742" spans="2:3" x14ac:dyDescent="0.2">
      <c r="B1742" s="1"/>
      <c r="C1742" s="1"/>
    </row>
    <row r="1743" spans="2:3" x14ac:dyDescent="0.2">
      <c r="B1743" s="1"/>
      <c r="C1743" s="1"/>
    </row>
    <row r="1744" spans="2:3" x14ac:dyDescent="0.2">
      <c r="B1744" s="1"/>
      <c r="C1744" s="1"/>
    </row>
    <row r="1745" spans="2:3" x14ac:dyDescent="0.2">
      <c r="B1745" s="1"/>
      <c r="C1745" s="1"/>
    </row>
    <row r="1746" spans="2:3" x14ac:dyDescent="0.2">
      <c r="B1746" s="1"/>
      <c r="C1746" s="1"/>
    </row>
    <row r="1747" spans="2:3" x14ac:dyDescent="0.2">
      <c r="B1747" s="1"/>
      <c r="C1747" s="1"/>
    </row>
    <row r="1748" spans="2:3" x14ac:dyDescent="0.2">
      <c r="B1748" s="1"/>
      <c r="C1748" s="1"/>
    </row>
    <row r="1749" spans="2:3" x14ac:dyDescent="0.2">
      <c r="B1749" s="1"/>
      <c r="C1749" s="1"/>
    </row>
    <row r="1750" spans="2:3" x14ac:dyDescent="0.2">
      <c r="B1750" s="1"/>
      <c r="C1750" s="1"/>
    </row>
    <row r="1751" spans="2:3" x14ac:dyDescent="0.2">
      <c r="B1751" s="1"/>
      <c r="C1751" s="1"/>
    </row>
    <row r="1752" spans="2:3" x14ac:dyDescent="0.2">
      <c r="B1752" s="1"/>
      <c r="C1752" s="1"/>
    </row>
    <row r="1753" spans="2:3" x14ac:dyDescent="0.2">
      <c r="B1753" s="1"/>
      <c r="C1753" s="1"/>
    </row>
    <row r="1754" spans="2:3" x14ac:dyDescent="0.2">
      <c r="B1754" s="1"/>
      <c r="C1754" s="1"/>
    </row>
    <row r="1755" spans="2:3" x14ac:dyDescent="0.2">
      <c r="B1755" s="1"/>
      <c r="C1755" s="1"/>
    </row>
    <row r="1756" spans="2:3" x14ac:dyDescent="0.2">
      <c r="B1756" s="1"/>
      <c r="C1756" s="1"/>
    </row>
    <row r="1757" spans="2:3" x14ac:dyDescent="0.2">
      <c r="B1757" s="1"/>
      <c r="C1757" s="1"/>
    </row>
    <row r="1758" spans="2:3" x14ac:dyDescent="0.2">
      <c r="B1758" s="1"/>
      <c r="C1758" s="1"/>
    </row>
    <row r="1759" spans="2:3" x14ac:dyDescent="0.2">
      <c r="B1759" s="1"/>
      <c r="C1759" s="1"/>
    </row>
    <row r="1760" spans="2:3" x14ac:dyDescent="0.2">
      <c r="B1760" s="1"/>
      <c r="C1760" s="1"/>
    </row>
    <row r="1761" spans="2:3" x14ac:dyDescent="0.2">
      <c r="B1761" s="1"/>
      <c r="C1761" s="1"/>
    </row>
    <row r="1762" spans="2:3" x14ac:dyDescent="0.2">
      <c r="B1762" s="1"/>
      <c r="C1762" s="1"/>
    </row>
    <row r="1763" spans="2:3" x14ac:dyDescent="0.2">
      <c r="B1763" s="1"/>
      <c r="C1763" s="1"/>
    </row>
    <row r="1764" spans="2:3" x14ac:dyDescent="0.2">
      <c r="B1764" s="1"/>
      <c r="C1764" s="1"/>
    </row>
    <row r="1765" spans="2:3" x14ac:dyDescent="0.2">
      <c r="B1765" s="1"/>
      <c r="C1765" s="1"/>
    </row>
    <row r="1766" spans="2:3" x14ac:dyDescent="0.2">
      <c r="B1766" s="1"/>
      <c r="C1766" s="1"/>
    </row>
    <row r="1767" spans="2:3" x14ac:dyDescent="0.2">
      <c r="B1767" s="1"/>
      <c r="C1767" s="1"/>
    </row>
    <row r="1768" spans="2:3" x14ac:dyDescent="0.2">
      <c r="B1768" s="1"/>
      <c r="C1768" s="1"/>
    </row>
    <row r="1769" spans="2:3" x14ac:dyDescent="0.2">
      <c r="B1769" s="1"/>
      <c r="C1769" s="1"/>
    </row>
    <row r="1770" spans="2:3" x14ac:dyDescent="0.2">
      <c r="B1770" s="1"/>
      <c r="C1770" s="1"/>
    </row>
    <row r="1771" spans="2:3" x14ac:dyDescent="0.2">
      <c r="B1771" s="1"/>
      <c r="C1771" s="1"/>
    </row>
    <row r="1772" spans="2:3" x14ac:dyDescent="0.2">
      <c r="B1772" s="1"/>
      <c r="C1772" s="1"/>
    </row>
    <row r="1773" spans="2:3" x14ac:dyDescent="0.2">
      <c r="B1773" s="1"/>
      <c r="C1773" s="1"/>
    </row>
    <row r="1774" spans="2:3" x14ac:dyDescent="0.2">
      <c r="B1774" s="1"/>
      <c r="C1774" s="1"/>
    </row>
    <row r="1775" spans="2:3" x14ac:dyDescent="0.2">
      <c r="B1775" s="1"/>
      <c r="C1775" s="1"/>
    </row>
    <row r="1776" spans="2:3" x14ac:dyDescent="0.2">
      <c r="B1776" s="1"/>
      <c r="C1776" s="1"/>
    </row>
    <row r="1777" spans="2:3" x14ac:dyDescent="0.2">
      <c r="B1777" s="1"/>
      <c r="C1777" s="1"/>
    </row>
    <row r="1778" spans="2:3" x14ac:dyDescent="0.2">
      <c r="B1778" s="1"/>
      <c r="C1778" s="1"/>
    </row>
    <row r="1779" spans="2:3" x14ac:dyDescent="0.2">
      <c r="B1779" s="1"/>
      <c r="C1779" s="1"/>
    </row>
    <row r="1780" spans="2:3" x14ac:dyDescent="0.2">
      <c r="B1780" s="1"/>
      <c r="C1780" s="1"/>
    </row>
    <row r="1781" spans="2:3" x14ac:dyDescent="0.2">
      <c r="B1781" s="1"/>
      <c r="C1781" s="1"/>
    </row>
    <row r="1782" spans="2:3" x14ac:dyDescent="0.2">
      <c r="B1782" s="1"/>
      <c r="C1782" s="1"/>
    </row>
    <row r="1783" spans="2:3" x14ac:dyDescent="0.2">
      <c r="B1783" s="1"/>
      <c r="C1783" s="1"/>
    </row>
    <row r="1784" spans="2:3" x14ac:dyDescent="0.2">
      <c r="B1784" s="1"/>
      <c r="C1784" s="1"/>
    </row>
    <row r="1785" spans="2:3" x14ac:dyDescent="0.2">
      <c r="B1785" s="1"/>
      <c r="C1785" s="1"/>
    </row>
    <row r="1786" spans="2:3" x14ac:dyDescent="0.2">
      <c r="B1786" s="1"/>
      <c r="C1786" s="1"/>
    </row>
    <row r="1787" spans="2:3" x14ac:dyDescent="0.2">
      <c r="B1787" s="1"/>
      <c r="C1787" s="1"/>
    </row>
    <row r="1788" spans="2:3" x14ac:dyDescent="0.2">
      <c r="B1788" s="1"/>
      <c r="C1788" s="1"/>
    </row>
    <row r="1789" spans="2:3" x14ac:dyDescent="0.2">
      <c r="B1789" s="1"/>
      <c r="C1789" s="1"/>
    </row>
    <row r="1790" spans="2:3" x14ac:dyDescent="0.2">
      <c r="B1790" s="1"/>
      <c r="C1790" s="1"/>
    </row>
    <row r="1791" spans="2:3" x14ac:dyDescent="0.2">
      <c r="B1791" s="1"/>
      <c r="C1791" s="1"/>
    </row>
    <row r="1792" spans="2:3" x14ac:dyDescent="0.2">
      <c r="B1792" s="1"/>
      <c r="C1792" s="1"/>
    </row>
    <row r="1793" spans="2:3" x14ac:dyDescent="0.2">
      <c r="B1793" s="1"/>
      <c r="C1793" s="1"/>
    </row>
    <row r="1794" spans="2:3" x14ac:dyDescent="0.2">
      <c r="B1794" s="1"/>
      <c r="C1794" s="1"/>
    </row>
    <row r="1795" spans="2:3" x14ac:dyDescent="0.2">
      <c r="B1795" s="1"/>
      <c r="C1795" s="1"/>
    </row>
    <row r="1796" spans="2:3" x14ac:dyDescent="0.2">
      <c r="B1796" s="1"/>
      <c r="C1796" s="1"/>
    </row>
    <row r="1797" spans="2:3" x14ac:dyDescent="0.2">
      <c r="B1797" s="1"/>
      <c r="C1797" s="1"/>
    </row>
    <row r="1798" spans="2:3" x14ac:dyDescent="0.2">
      <c r="B1798" s="1"/>
      <c r="C1798" s="1"/>
    </row>
    <row r="1799" spans="2:3" x14ac:dyDescent="0.2">
      <c r="B1799" s="1"/>
      <c r="C1799" s="1"/>
    </row>
    <row r="1800" spans="2:3" x14ac:dyDescent="0.2">
      <c r="B1800" s="1"/>
      <c r="C1800" s="1"/>
    </row>
    <row r="1801" spans="2:3" x14ac:dyDescent="0.2">
      <c r="B1801" s="1"/>
      <c r="C1801" s="1"/>
    </row>
    <row r="1802" spans="2:3" x14ac:dyDescent="0.2">
      <c r="B1802" s="1"/>
      <c r="C1802" s="1"/>
    </row>
    <row r="1803" spans="2:3" x14ac:dyDescent="0.2">
      <c r="B1803" s="1"/>
      <c r="C1803" s="1"/>
    </row>
    <row r="1804" spans="2:3" x14ac:dyDescent="0.2">
      <c r="B1804" s="1"/>
      <c r="C1804" s="1"/>
    </row>
    <row r="1805" spans="2:3" x14ac:dyDescent="0.2">
      <c r="B1805" s="1"/>
      <c r="C1805" s="1"/>
    </row>
    <row r="1806" spans="2:3" x14ac:dyDescent="0.2">
      <c r="B1806" s="1"/>
      <c r="C1806" s="1"/>
    </row>
    <row r="1807" spans="2:3" x14ac:dyDescent="0.2">
      <c r="B1807" s="1"/>
      <c r="C1807" s="1"/>
    </row>
    <row r="1808" spans="2:3" x14ac:dyDescent="0.2">
      <c r="B1808" s="1"/>
      <c r="C1808" s="1"/>
    </row>
    <row r="1809" spans="2:3" x14ac:dyDescent="0.2">
      <c r="B1809" s="1"/>
      <c r="C1809" s="1"/>
    </row>
    <row r="1810" spans="2:3" x14ac:dyDescent="0.2">
      <c r="B1810" s="1"/>
      <c r="C1810" s="1"/>
    </row>
    <row r="1811" spans="2:3" x14ac:dyDescent="0.2">
      <c r="B1811" s="1"/>
      <c r="C1811" s="1"/>
    </row>
    <row r="1812" spans="2:3" x14ac:dyDescent="0.2">
      <c r="B1812" s="1"/>
      <c r="C1812" s="1"/>
    </row>
    <row r="1813" spans="2:3" x14ac:dyDescent="0.2">
      <c r="B1813" s="1"/>
      <c r="C1813" s="1"/>
    </row>
    <row r="1814" spans="2:3" x14ac:dyDescent="0.2">
      <c r="B1814" s="1"/>
      <c r="C1814" s="1"/>
    </row>
    <row r="1815" spans="2:3" x14ac:dyDescent="0.2">
      <c r="B1815" s="1"/>
      <c r="C1815" s="1"/>
    </row>
    <row r="1816" spans="2:3" x14ac:dyDescent="0.2">
      <c r="B1816" s="1"/>
      <c r="C1816" s="1"/>
    </row>
    <row r="1817" spans="2:3" x14ac:dyDescent="0.2">
      <c r="B1817" s="1"/>
      <c r="C1817" s="1"/>
    </row>
    <row r="1818" spans="2:3" x14ac:dyDescent="0.2">
      <c r="B1818" s="1"/>
      <c r="C1818" s="1"/>
    </row>
    <row r="1819" spans="2:3" x14ac:dyDescent="0.2">
      <c r="B1819" s="1"/>
      <c r="C1819" s="1"/>
    </row>
    <row r="1820" spans="2:3" x14ac:dyDescent="0.2">
      <c r="B1820" s="1"/>
      <c r="C1820" s="1"/>
    </row>
    <row r="1821" spans="2:3" x14ac:dyDescent="0.2">
      <c r="B1821" s="1"/>
      <c r="C1821" s="1"/>
    </row>
    <row r="1822" spans="2:3" x14ac:dyDescent="0.2">
      <c r="B1822" s="1"/>
      <c r="C1822" s="1"/>
    </row>
    <row r="1823" spans="2:3" x14ac:dyDescent="0.2">
      <c r="B1823" s="1"/>
      <c r="C1823" s="1"/>
    </row>
    <row r="1824" spans="2:3" x14ac:dyDescent="0.2">
      <c r="B1824" s="1"/>
      <c r="C1824" s="1"/>
    </row>
    <row r="1825" spans="2:3" x14ac:dyDescent="0.2">
      <c r="B1825" s="1"/>
      <c r="C1825" s="1"/>
    </row>
    <row r="1826" spans="2:3" x14ac:dyDescent="0.2">
      <c r="B1826" s="1"/>
      <c r="C1826" s="1"/>
    </row>
    <row r="1827" spans="2:3" x14ac:dyDescent="0.2">
      <c r="B1827" s="1"/>
      <c r="C1827" s="1"/>
    </row>
    <row r="1828" spans="2:3" x14ac:dyDescent="0.2">
      <c r="B1828" s="1"/>
      <c r="C1828" s="1"/>
    </row>
    <row r="1829" spans="2:3" x14ac:dyDescent="0.2">
      <c r="B1829" s="1"/>
      <c r="C1829" s="1"/>
    </row>
    <row r="1830" spans="2:3" x14ac:dyDescent="0.2">
      <c r="B1830" s="1"/>
      <c r="C1830" s="1"/>
    </row>
    <row r="1831" spans="2:3" x14ac:dyDescent="0.2">
      <c r="B1831" s="1"/>
      <c r="C1831" s="1"/>
    </row>
    <row r="1832" spans="2:3" x14ac:dyDescent="0.2">
      <c r="B1832" s="1"/>
      <c r="C1832" s="1"/>
    </row>
    <row r="1833" spans="2:3" x14ac:dyDescent="0.2">
      <c r="B1833" s="1"/>
      <c r="C1833" s="1"/>
    </row>
    <row r="1834" spans="2:3" x14ac:dyDescent="0.2">
      <c r="B1834" s="1"/>
      <c r="C1834" s="1"/>
    </row>
    <row r="1835" spans="2:3" x14ac:dyDescent="0.2">
      <c r="B1835" s="1"/>
      <c r="C1835" s="1"/>
    </row>
    <row r="1836" spans="2:3" x14ac:dyDescent="0.2">
      <c r="B1836" s="1"/>
      <c r="C1836" s="1"/>
    </row>
    <row r="1837" spans="2:3" x14ac:dyDescent="0.2">
      <c r="B1837" s="1"/>
      <c r="C1837" s="1"/>
    </row>
    <row r="1838" spans="2:3" x14ac:dyDescent="0.2">
      <c r="B1838" s="1"/>
      <c r="C1838" s="1"/>
    </row>
    <row r="1839" spans="2:3" x14ac:dyDescent="0.2">
      <c r="B1839" s="1"/>
      <c r="C1839" s="1"/>
    </row>
    <row r="1840" spans="2:3" x14ac:dyDescent="0.2">
      <c r="B1840" s="1"/>
      <c r="C1840" s="1"/>
    </row>
    <row r="1841" spans="2:3" x14ac:dyDescent="0.2">
      <c r="B1841" s="1"/>
      <c r="C1841" s="1"/>
    </row>
    <row r="1842" spans="2:3" x14ac:dyDescent="0.2">
      <c r="B1842" s="1"/>
      <c r="C1842" s="1"/>
    </row>
    <row r="1843" spans="2:3" x14ac:dyDescent="0.2">
      <c r="B1843" s="1"/>
      <c r="C1843" s="1"/>
    </row>
    <row r="1844" spans="2:3" x14ac:dyDescent="0.2">
      <c r="B1844" s="1"/>
      <c r="C1844" s="1"/>
    </row>
    <row r="1845" spans="2:3" x14ac:dyDescent="0.2">
      <c r="B1845" s="1"/>
      <c r="C1845" s="1"/>
    </row>
    <row r="1846" spans="2:3" x14ac:dyDescent="0.2">
      <c r="B1846" s="1"/>
      <c r="C1846" s="1"/>
    </row>
    <row r="1847" spans="2:3" x14ac:dyDescent="0.2">
      <c r="B1847" s="1"/>
      <c r="C1847" s="1"/>
    </row>
    <row r="1848" spans="2:3" x14ac:dyDescent="0.2">
      <c r="B1848" s="1"/>
      <c r="C1848" s="1"/>
    </row>
    <row r="1849" spans="2:3" x14ac:dyDescent="0.2">
      <c r="B1849" s="1"/>
      <c r="C1849" s="1"/>
    </row>
    <row r="1850" spans="2:3" x14ac:dyDescent="0.2">
      <c r="B1850" s="1"/>
      <c r="C1850" s="1"/>
    </row>
    <row r="1851" spans="2:3" x14ac:dyDescent="0.2">
      <c r="B1851" s="1"/>
      <c r="C1851" s="1"/>
    </row>
    <row r="1852" spans="2:3" x14ac:dyDescent="0.2">
      <c r="B1852" s="1"/>
      <c r="C1852" s="1"/>
    </row>
    <row r="1853" spans="2:3" x14ac:dyDescent="0.2">
      <c r="B1853" s="1"/>
      <c r="C1853" s="1"/>
    </row>
    <row r="1854" spans="2:3" x14ac:dyDescent="0.2">
      <c r="B1854" s="1"/>
      <c r="C1854" s="1"/>
    </row>
    <row r="1855" spans="2:3" x14ac:dyDescent="0.2">
      <c r="B1855" s="1"/>
      <c r="C1855" s="1"/>
    </row>
    <row r="1856" spans="2:3" x14ac:dyDescent="0.2">
      <c r="B1856" s="1"/>
      <c r="C1856" s="1"/>
    </row>
    <row r="1857" spans="2:3" x14ac:dyDescent="0.2">
      <c r="B1857" s="1"/>
      <c r="C1857" s="1"/>
    </row>
    <row r="1858" spans="2:3" x14ac:dyDescent="0.2">
      <c r="B1858" s="1"/>
      <c r="C1858" s="1"/>
    </row>
    <row r="1859" spans="2:3" x14ac:dyDescent="0.2">
      <c r="B1859" s="1"/>
      <c r="C1859" s="1"/>
    </row>
    <row r="1860" spans="2:3" x14ac:dyDescent="0.2">
      <c r="B1860" s="1"/>
      <c r="C1860" s="1"/>
    </row>
    <row r="1861" spans="2:3" x14ac:dyDescent="0.2">
      <c r="B1861" s="1"/>
      <c r="C1861" s="1"/>
    </row>
    <row r="1862" spans="2:3" x14ac:dyDescent="0.2">
      <c r="B1862" s="1"/>
      <c r="C1862" s="1"/>
    </row>
    <row r="1863" spans="2:3" x14ac:dyDescent="0.2">
      <c r="B1863" s="1"/>
      <c r="C1863" s="1"/>
    </row>
    <row r="1864" spans="2:3" x14ac:dyDescent="0.2">
      <c r="B1864" s="1"/>
      <c r="C1864" s="1"/>
    </row>
    <row r="1865" spans="2:3" x14ac:dyDescent="0.2">
      <c r="B1865" s="1"/>
      <c r="C1865" s="1"/>
    </row>
    <row r="1866" spans="2:3" x14ac:dyDescent="0.2">
      <c r="B1866" s="1"/>
      <c r="C1866" s="1"/>
    </row>
    <row r="1867" spans="2:3" x14ac:dyDescent="0.2">
      <c r="B1867" s="1"/>
      <c r="C1867" s="1"/>
    </row>
    <row r="1868" spans="2:3" x14ac:dyDescent="0.2">
      <c r="B1868" s="1"/>
      <c r="C1868" s="1"/>
    </row>
    <row r="1869" spans="2:3" x14ac:dyDescent="0.2">
      <c r="B1869" s="1"/>
      <c r="C1869" s="1"/>
    </row>
    <row r="1870" spans="2:3" x14ac:dyDescent="0.2">
      <c r="B1870" s="1"/>
      <c r="C1870" s="1"/>
    </row>
    <row r="1871" spans="2:3" x14ac:dyDescent="0.2">
      <c r="B1871" s="1"/>
      <c r="C1871" s="1"/>
    </row>
    <row r="1872" spans="2:3" x14ac:dyDescent="0.2">
      <c r="B1872" s="1"/>
      <c r="C1872" s="1"/>
    </row>
    <row r="1873" spans="2:3" x14ac:dyDescent="0.2">
      <c r="B1873" s="1"/>
      <c r="C1873" s="1"/>
    </row>
    <row r="1874" spans="2:3" x14ac:dyDescent="0.2">
      <c r="B1874" s="1"/>
      <c r="C1874" s="1"/>
    </row>
    <row r="1875" spans="2:3" x14ac:dyDescent="0.2">
      <c r="B1875" s="1"/>
      <c r="C1875" s="1"/>
    </row>
    <row r="1876" spans="2:3" x14ac:dyDescent="0.2">
      <c r="B1876" s="1"/>
      <c r="C1876" s="1"/>
    </row>
    <row r="1877" spans="2:3" x14ac:dyDescent="0.2">
      <c r="B1877" s="1"/>
      <c r="C1877" s="1"/>
    </row>
    <row r="1878" spans="2:3" x14ac:dyDescent="0.2">
      <c r="B1878" s="1"/>
      <c r="C1878" s="1"/>
    </row>
    <row r="1879" spans="2:3" x14ac:dyDescent="0.2">
      <c r="B1879" s="1"/>
      <c r="C1879" s="1"/>
    </row>
    <row r="1880" spans="2:3" x14ac:dyDescent="0.2">
      <c r="B1880" s="1"/>
      <c r="C1880" s="1"/>
    </row>
    <row r="1881" spans="2:3" x14ac:dyDescent="0.2">
      <c r="B1881" s="1"/>
      <c r="C1881" s="1"/>
    </row>
    <row r="1882" spans="2:3" x14ac:dyDescent="0.2">
      <c r="B1882" s="1"/>
      <c r="C1882" s="1"/>
    </row>
    <row r="1883" spans="2:3" x14ac:dyDescent="0.2">
      <c r="B1883" s="1"/>
      <c r="C1883" s="1"/>
    </row>
    <row r="1884" spans="2:3" x14ac:dyDescent="0.2">
      <c r="B1884" s="1"/>
      <c r="C1884" s="1"/>
    </row>
    <row r="1885" spans="2:3" x14ac:dyDescent="0.2">
      <c r="B1885" s="1"/>
      <c r="C1885" s="1"/>
    </row>
    <row r="1886" spans="2:3" x14ac:dyDescent="0.2">
      <c r="B1886" s="1"/>
      <c r="C1886" s="1"/>
    </row>
    <row r="1887" spans="2:3" x14ac:dyDescent="0.2">
      <c r="B1887" s="1"/>
      <c r="C1887" s="1"/>
    </row>
    <row r="1888" spans="2:3" x14ac:dyDescent="0.2">
      <c r="B1888" s="1"/>
      <c r="C1888" s="1"/>
    </row>
    <row r="1889" spans="2:3" x14ac:dyDescent="0.2">
      <c r="B1889" s="1"/>
      <c r="C1889" s="1"/>
    </row>
    <row r="1890" spans="2:3" x14ac:dyDescent="0.2">
      <c r="B1890" s="1"/>
      <c r="C1890" s="1"/>
    </row>
    <row r="1891" spans="2:3" x14ac:dyDescent="0.2">
      <c r="B1891" s="1"/>
      <c r="C1891" s="1"/>
    </row>
    <row r="1892" spans="2:3" x14ac:dyDescent="0.2">
      <c r="B1892" s="1"/>
      <c r="C1892" s="1"/>
    </row>
    <row r="1893" spans="2:3" x14ac:dyDescent="0.2">
      <c r="B1893" s="1"/>
      <c r="C1893" s="1"/>
    </row>
    <row r="1894" spans="2:3" x14ac:dyDescent="0.2">
      <c r="B1894" s="1"/>
      <c r="C1894" s="1"/>
    </row>
    <row r="1895" spans="2:3" x14ac:dyDescent="0.2">
      <c r="B1895" s="1"/>
      <c r="C1895" s="1"/>
    </row>
    <row r="1896" spans="2:3" x14ac:dyDescent="0.2">
      <c r="B1896" s="1"/>
      <c r="C1896" s="1"/>
    </row>
    <row r="1897" spans="2:3" x14ac:dyDescent="0.2">
      <c r="B1897" s="1"/>
      <c r="C1897" s="1"/>
    </row>
    <row r="1898" spans="2:3" x14ac:dyDescent="0.2">
      <c r="B1898" s="1"/>
      <c r="C1898" s="1"/>
    </row>
    <row r="1899" spans="2:3" x14ac:dyDescent="0.2">
      <c r="B1899" s="1"/>
      <c r="C1899" s="1"/>
    </row>
    <row r="1900" spans="2:3" x14ac:dyDescent="0.2">
      <c r="B1900" s="1"/>
      <c r="C1900" s="1"/>
    </row>
    <row r="1901" spans="2:3" x14ac:dyDescent="0.2">
      <c r="B1901" s="1"/>
      <c r="C1901" s="1"/>
    </row>
    <row r="1902" spans="2:3" x14ac:dyDescent="0.2">
      <c r="B1902" s="1"/>
      <c r="C1902" s="1"/>
    </row>
    <row r="1903" spans="2:3" x14ac:dyDescent="0.2">
      <c r="B1903" s="1"/>
      <c r="C1903" s="1"/>
    </row>
    <row r="1904" spans="2:3" x14ac:dyDescent="0.2">
      <c r="B1904" s="1"/>
      <c r="C1904" s="1"/>
    </row>
    <row r="1905" spans="2:3" x14ac:dyDescent="0.2">
      <c r="B1905" s="1"/>
      <c r="C1905" s="1"/>
    </row>
    <row r="1906" spans="2:3" x14ac:dyDescent="0.2">
      <c r="B1906" s="1"/>
      <c r="C1906" s="1"/>
    </row>
    <row r="1907" spans="2:3" x14ac:dyDescent="0.2">
      <c r="B1907" s="1"/>
      <c r="C1907" s="1"/>
    </row>
    <row r="1908" spans="2:3" x14ac:dyDescent="0.2">
      <c r="B1908" s="1"/>
      <c r="C1908" s="1"/>
    </row>
    <row r="1909" spans="2:3" x14ac:dyDescent="0.2">
      <c r="B1909" s="1"/>
      <c r="C1909" s="1"/>
    </row>
    <row r="1910" spans="2:3" x14ac:dyDescent="0.2">
      <c r="B1910" s="1"/>
      <c r="C1910" s="1"/>
    </row>
    <row r="1911" spans="2:3" x14ac:dyDescent="0.2">
      <c r="B1911" s="1"/>
      <c r="C1911" s="1"/>
    </row>
    <row r="1912" spans="2:3" x14ac:dyDescent="0.2">
      <c r="B1912" s="1"/>
      <c r="C1912" s="1"/>
    </row>
    <row r="1913" spans="2:3" x14ac:dyDescent="0.2">
      <c r="B1913" s="1"/>
      <c r="C1913" s="1"/>
    </row>
    <row r="1914" spans="2:3" x14ac:dyDescent="0.2">
      <c r="B1914" s="1"/>
      <c r="C1914" s="1"/>
    </row>
    <row r="1915" spans="2:3" x14ac:dyDescent="0.2">
      <c r="B1915" s="1"/>
      <c r="C1915" s="1"/>
    </row>
    <row r="1916" spans="2:3" x14ac:dyDescent="0.2">
      <c r="B1916" s="1"/>
      <c r="C1916" s="1"/>
    </row>
    <row r="1917" spans="2:3" x14ac:dyDescent="0.2">
      <c r="B1917" s="1"/>
      <c r="C1917" s="1"/>
    </row>
    <row r="1918" spans="2:3" x14ac:dyDescent="0.2">
      <c r="B1918" s="1"/>
      <c r="C1918" s="1"/>
    </row>
    <row r="1919" spans="2:3" x14ac:dyDescent="0.2">
      <c r="B1919" s="1"/>
      <c r="C1919" s="1"/>
    </row>
    <row r="1920" spans="2:3" x14ac:dyDescent="0.2">
      <c r="B1920" s="1"/>
      <c r="C1920" s="1"/>
    </row>
    <row r="1921" spans="2:3" x14ac:dyDescent="0.2">
      <c r="B1921" s="1"/>
      <c r="C1921" s="1"/>
    </row>
    <row r="1922" spans="2:3" x14ac:dyDescent="0.2">
      <c r="B1922" s="1"/>
      <c r="C1922" s="1"/>
    </row>
    <row r="1923" spans="2:3" x14ac:dyDescent="0.2">
      <c r="B1923" s="1"/>
      <c r="C1923" s="1"/>
    </row>
    <row r="1924" spans="2:3" x14ac:dyDescent="0.2">
      <c r="B1924" s="1"/>
      <c r="C1924" s="1"/>
    </row>
    <row r="1925" spans="2:3" x14ac:dyDescent="0.2">
      <c r="B1925" s="1"/>
      <c r="C1925" s="1"/>
    </row>
    <row r="1926" spans="2:3" x14ac:dyDescent="0.2">
      <c r="B1926" s="1"/>
      <c r="C1926" s="1"/>
    </row>
    <row r="1927" spans="2:3" x14ac:dyDescent="0.2">
      <c r="B1927" s="1"/>
      <c r="C1927" s="1"/>
    </row>
    <row r="1928" spans="2:3" x14ac:dyDescent="0.2">
      <c r="B1928" s="1"/>
      <c r="C1928" s="1"/>
    </row>
    <row r="1929" spans="2:3" x14ac:dyDescent="0.2">
      <c r="B1929" s="1"/>
      <c r="C1929" s="1"/>
    </row>
    <row r="1930" spans="2:3" x14ac:dyDescent="0.2">
      <c r="B1930" s="1"/>
      <c r="C1930" s="1"/>
    </row>
    <row r="1931" spans="2:3" x14ac:dyDescent="0.2">
      <c r="B1931" s="1"/>
      <c r="C1931" s="1"/>
    </row>
    <row r="1932" spans="2:3" x14ac:dyDescent="0.2">
      <c r="B1932" s="1"/>
      <c r="C1932" s="1"/>
    </row>
    <row r="1933" spans="2:3" x14ac:dyDescent="0.2">
      <c r="B1933" s="1"/>
      <c r="C1933" s="1"/>
    </row>
    <row r="1934" spans="2:3" x14ac:dyDescent="0.2">
      <c r="B1934" s="1"/>
      <c r="C1934" s="1"/>
    </row>
    <row r="1935" spans="2:3" x14ac:dyDescent="0.2">
      <c r="B1935" s="1"/>
      <c r="C1935" s="1"/>
    </row>
    <row r="1936" spans="2:3" x14ac:dyDescent="0.2">
      <c r="B1936" s="1"/>
      <c r="C1936" s="1"/>
    </row>
    <row r="1937" spans="2:3" x14ac:dyDescent="0.2">
      <c r="B1937" s="1"/>
      <c r="C1937" s="1"/>
    </row>
    <row r="1938" spans="2:3" x14ac:dyDescent="0.2">
      <c r="B1938" s="1"/>
      <c r="C1938" s="1"/>
    </row>
    <row r="1939" spans="2:3" x14ac:dyDescent="0.2">
      <c r="B1939" s="1"/>
      <c r="C1939" s="1"/>
    </row>
    <row r="1940" spans="2:3" x14ac:dyDescent="0.2">
      <c r="B1940" s="1"/>
      <c r="C1940" s="1"/>
    </row>
    <row r="1941" spans="2:3" x14ac:dyDescent="0.2">
      <c r="B1941" s="1"/>
      <c r="C1941" s="1"/>
    </row>
    <row r="1942" spans="2:3" x14ac:dyDescent="0.2">
      <c r="B1942" s="1"/>
      <c r="C1942" s="1"/>
    </row>
    <row r="1943" spans="2:3" x14ac:dyDescent="0.2">
      <c r="B1943" s="1"/>
      <c r="C1943" s="1"/>
    </row>
    <row r="1944" spans="2:3" x14ac:dyDescent="0.2">
      <c r="B1944" s="1"/>
      <c r="C1944" s="1"/>
    </row>
    <row r="1945" spans="2:3" x14ac:dyDescent="0.2">
      <c r="B1945" s="1"/>
      <c r="C1945" s="1"/>
    </row>
    <row r="1946" spans="2:3" x14ac:dyDescent="0.2">
      <c r="B1946" s="1"/>
      <c r="C1946" s="1"/>
    </row>
    <row r="1947" spans="2:3" x14ac:dyDescent="0.2">
      <c r="B1947" s="1"/>
      <c r="C1947" s="1"/>
    </row>
    <row r="1948" spans="2:3" x14ac:dyDescent="0.2">
      <c r="B1948" s="1"/>
      <c r="C1948" s="1"/>
    </row>
    <row r="1949" spans="2:3" x14ac:dyDescent="0.2">
      <c r="B1949" s="1"/>
      <c r="C1949" s="1"/>
    </row>
    <row r="1950" spans="2:3" x14ac:dyDescent="0.2">
      <c r="B1950" s="1"/>
      <c r="C1950" s="1"/>
    </row>
    <row r="1951" spans="2:3" x14ac:dyDescent="0.2">
      <c r="B1951" s="1"/>
      <c r="C1951" s="1"/>
    </row>
    <row r="1952" spans="2:3" x14ac:dyDescent="0.2">
      <c r="B1952" s="1"/>
      <c r="C1952" s="1"/>
    </row>
    <row r="1953" spans="2:3" x14ac:dyDescent="0.2">
      <c r="B1953" s="1"/>
      <c r="C1953" s="1"/>
    </row>
    <row r="1954" spans="2:3" x14ac:dyDescent="0.2">
      <c r="B1954" s="1"/>
      <c r="C1954" s="1"/>
    </row>
    <row r="1955" spans="2:3" x14ac:dyDescent="0.2">
      <c r="B1955" s="1"/>
      <c r="C1955" s="1"/>
    </row>
    <row r="1956" spans="2:3" x14ac:dyDescent="0.2">
      <c r="B1956" s="1"/>
      <c r="C1956" s="1"/>
    </row>
    <row r="1957" spans="2:3" x14ac:dyDescent="0.2">
      <c r="B1957" s="1"/>
      <c r="C1957" s="1"/>
    </row>
    <row r="1958" spans="2:3" x14ac:dyDescent="0.2">
      <c r="B1958" s="1"/>
      <c r="C1958" s="1"/>
    </row>
    <row r="1959" spans="2:3" x14ac:dyDescent="0.2">
      <c r="B1959" s="1"/>
      <c r="C1959" s="1"/>
    </row>
    <row r="1960" spans="2:3" x14ac:dyDescent="0.2">
      <c r="B1960" s="1"/>
      <c r="C1960" s="1"/>
    </row>
    <row r="1961" spans="2:3" x14ac:dyDescent="0.2">
      <c r="B1961" s="1"/>
      <c r="C1961" s="1"/>
    </row>
    <row r="1962" spans="2:3" x14ac:dyDescent="0.2">
      <c r="B1962" s="1"/>
      <c r="C1962" s="1"/>
    </row>
    <row r="1963" spans="2:3" x14ac:dyDescent="0.2">
      <c r="B1963" s="1"/>
      <c r="C1963" s="1"/>
    </row>
    <row r="1964" spans="2:3" x14ac:dyDescent="0.2">
      <c r="B1964" s="1"/>
      <c r="C1964" s="1"/>
    </row>
    <row r="1965" spans="2:3" x14ac:dyDescent="0.2">
      <c r="B1965" s="1"/>
      <c r="C1965" s="1"/>
    </row>
    <row r="1966" spans="2:3" x14ac:dyDescent="0.2">
      <c r="B1966" s="1"/>
      <c r="C1966" s="1"/>
    </row>
    <row r="1967" spans="2:3" x14ac:dyDescent="0.2">
      <c r="B1967" s="1"/>
      <c r="C1967" s="1"/>
    </row>
    <row r="1968" spans="2:3" x14ac:dyDescent="0.2">
      <c r="B1968" s="1"/>
      <c r="C1968" s="1"/>
    </row>
    <row r="1969" spans="2:3" x14ac:dyDescent="0.2">
      <c r="B1969" s="1"/>
      <c r="C1969" s="1"/>
    </row>
    <row r="1970" spans="2:3" x14ac:dyDescent="0.2">
      <c r="B1970" s="1"/>
      <c r="C1970" s="1"/>
    </row>
    <row r="1971" spans="2:3" x14ac:dyDescent="0.2">
      <c r="B1971" s="1"/>
      <c r="C1971" s="1"/>
    </row>
    <row r="1972" spans="2:3" x14ac:dyDescent="0.2">
      <c r="B1972" s="1"/>
      <c r="C1972" s="1"/>
    </row>
    <row r="1973" spans="2:3" x14ac:dyDescent="0.2">
      <c r="B1973" s="1"/>
      <c r="C1973" s="1"/>
    </row>
    <row r="1974" spans="2:3" x14ac:dyDescent="0.2">
      <c r="B1974" s="1"/>
      <c r="C1974" s="1"/>
    </row>
    <row r="1975" spans="2:3" x14ac:dyDescent="0.2">
      <c r="B1975" s="1"/>
      <c r="C1975" s="1"/>
    </row>
    <row r="1976" spans="2:3" x14ac:dyDescent="0.2">
      <c r="B1976" s="1"/>
      <c r="C1976" s="1"/>
    </row>
    <row r="1977" spans="2:3" x14ac:dyDescent="0.2">
      <c r="B1977" s="1"/>
      <c r="C1977" s="1"/>
    </row>
    <row r="1978" spans="2:3" x14ac:dyDescent="0.2">
      <c r="B1978" s="1"/>
      <c r="C1978" s="1"/>
    </row>
    <row r="1979" spans="2:3" x14ac:dyDescent="0.2">
      <c r="B1979" s="1"/>
      <c r="C1979" s="1"/>
    </row>
    <row r="1980" spans="2:3" x14ac:dyDescent="0.2">
      <c r="B1980" s="1"/>
      <c r="C1980" s="1"/>
    </row>
    <row r="1981" spans="2:3" x14ac:dyDescent="0.2">
      <c r="B1981" s="1"/>
      <c r="C1981" s="1"/>
    </row>
    <row r="1982" spans="2:3" x14ac:dyDescent="0.2">
      <c r="B1982" s="1"/>
      <c r="C1982" s="1"/>
    </row>
    <row r="1983" spans="2:3" x14ac:dyDescent="0.2">
      <c r="B1983" s="1"/>
      <c r="C1983" s="1"/>
    </row>
    <row r="1984" spans="2:3" x14ac:dyDescent="0.2">
      <c r="B1984" s="1"/>
      <c r="C1984" s="1"/>
    </row>
    <row r="1985" spans="2:3" x14ac:dyDescent="0.2">
      <c r="B1985" s="1"/>
      <c r="C1985" s="1"/>
    </row>
    <row r="1986" spans="2:3" x14ac:dyDescent="0.2">
      <c r="B1986" s="1"/>
      <c r="C1986" s="1"/>
    </row>
    <row r="1987" spans="2:3" x14ac:dyDescent="0.2">
      <c r="B1987" s="1"/>
      <c r="C1987" s="1"/>
    </row>
    <row r="1988" spans="2:3" x14ac:dyDescent="0.2">
      <c r="B1988" s="1"/>
      <c r="C1988" s="1"/>
    </row>
    <row r="1989" spans="2:3" x14ac:dyDescent="0.2">
      <c r="B1989" s="1"/>
      <c r="C1989" s="1"/>
    </row>
    <row r="1990" spans="2:3" x14ac:dyDescent="0.2">
      <c r="B1990" s="1"/>
      <c r="C1990" s="1"/>
    </row>
    <row r="1991" spans="2:3" x14ac:dyDescent="0.2">
      <c r="B1991" s="1"/>
      <c r="C1991" s="1"/>
    </row>
    <row r="1992" spans="2:3" x14ac:dyDescent="0.2">
      <c r="B1992" s="1"/>
      <c r="C1992" s="1"/>
    </row>
    <row r="1993" spans="2:3" x14ac:dyDescent="0.2">
      <c r="B1993" s="1"/>
      <c r="C1993" s="1"/>
    </row>
    <row r="1994" spans="2:3" x14ac:dyDescent="0.2">
      <c r="B1994" s="1"/>
      <c r="C1994" s="1"/>
    </row>
    <row r="1995" spans="2:3" x14ac:dyDescent="0.2">
      <c r="B1995" s="1"/>
      <c r="C1995" s="1"/>
    </row>
    <row r="1996" spans="2:3" x14ac:dyDescent="0.2">
      <c r="B1996" s="1"/>
      <c r="C1996" s="1"/>
    </row>
    <row r="1997" spans="2:3" x14ac:dyDescent="0.2">
      <c r="B1997" s="1"/>
      <c r="C1997" s="1"/>
    </row>
    <row r="1998" spans="2:3" x14ac:dyDescent="0.2">
      <c r="B1998" s="1"/>
      <c r="C1998" s="1"/>
    </row>
    <row r="1999" spans="2:3" x14ac:dyDescent="0.2">
      <c r="B1999" s="1"/>
      <c r="C1999" s="1"/>
    </row>
    <row r="2000" spans="2:3" x14ac:dyDescent="0.2">
      <c r="B2000" s="1"/>
      <c r="C2000" s="1"/>
    </row>
    <row r="2001" spans="2:3" x14ac:dyDescent="0.2">
      <c r="B2001" s="1"/>
      <c r="C2001" s="1"/>
    </row>
    <row r="2002" spans="2:3" x14ac:dyDescent="0.2">
      <c r="B2002" s="1"/>
      <c r="C2002" s="1"/>
    </row>
    <row r="2003" spans="2:3" x14ac:dyDescent="0.2">
      <c r="B2003" s="1"/>
      <c r="C2003" s="1"/>
    </row>
    <row r="2004" spans="2:3" x14ac:dyDescent="0.2">
      <c r="B2004" s="1"/>
      <c r="C2004" s="1"/>
    </row>
    <row r="2005" spans="2:3" x14ac:dyDescent="0.2">
      <c r="B2005" s="1"/>
      <c r="C2005" s="1"/>
    </row>
    <row r="2006" spans="2:3" x14ac:dyDescent="0.2">
      <c r="B2006" s="1"/>
      <c r="C2006" s="1"/>
    </row>
    <row r="2007" spans="2:3" x14ac:dyDescent="0.2">
      <c r="B2007" s="1"/>
      <c r="C2007" s="1"/>
    </row>
    <row r="2008" spans="2:3" x14ac:dyDescent="0.2">
      <c r="B2008" s="1"/>
      <c r="C2008" s="1"/>
    </row>
    <row r="2009" spans="2:3" x14ac:dyDescent="0.2">
      <c r="B2009" s="1"/>
      <c r="C2009" s="1"/>
    </row>
    <row r="2010" spans="2:3" x14ac:dyDescent="0.2">
      <c r="B2010" s="1"/>
      <c r="C2010" s="1"/>
    </row>
    <row r="2011" spans="2:3" x14ac:dyDescent="0.2">
      <c r="B2011" s="1"/>
      <c r="C2011" s="1"/>
    </row>
    <row r="2012" spans="2:3" x14ac:dyDescent="0.2">
      <c r="B2012" s="1"/>
      <c r="C2012" s="1"/>
    </row>
    <row r="2013" spans="2:3" x14ac:dyDescent="0.2">
      <c r="B2013" s="1"/>
      <c r="C2013" s="1"/>
    </row>
    <row r="2014" spans="2:3" x14ac:dyDescent="0.2">
      <c r="B2014" s="1"/>
      <c r="C2014" s="1"/>
    </row>
    <row r="2015" spans="2:3" x14ac:dyDescent="0.2">
      <c r="B2015" s="1"/>
      <c r="C2015" s="1"/>
    </row>
    <row r="2016" spans="2:3" x14ac:dyDescent="0.2">
      <c r="B2016" s="1"/>
      <c r="C2016" s="1"/>
    </row>
    <row r="2017" spans="2:3" x14ac:dyDescent="0.2">
      <c r="B2017" s="1"/>
      <c r="C2017" s="1"/>
    </row>
    <row r="2018" spans="2:3" x14ac:dyDescent="0.2">
      <c r="B2018" s="1"/>
      <c r="C2018" s="1"/>
    </row>
    <row r="2019" spans="2:3" x14ac:dyDescent="0.2">
      <c r="B2019" s="1"/>
      <c r="C2019" s="1"/>
    </row>
    <row r="2020" spans="2:3" x14ac:dyDescent="0.2">
      <c r="B2020" s="1"/>
      <c r="C2020" s="1"/>
    </row>
    <row r="2021" spans="2:3" x14ac:dyDescent="0.2">
      <c r="B2021" s="1"/>
      <c r="C2021" s="1"/>
    </row>
    <row r="2022" spans="2:3" x14ac:dyDescent="0.2">
      <c r="B2022" s="1"/>
      <c r="C2022" s="1"/>
    </row>
    <row r="2023" spans="2:3" x14ac:dyDescent="0.2">
      <c r="B2023" s="1"/>
      <c r="C2023" s="1"/>
    </row>
    <row r="2024" spans="2:3" x14ac:dyDescent="0.2">
      <c r="B2024" s="1"/>
      <c r="C2024" s="1"/>
    </row>
    <row r="2025" spans="2:3" x14ac:dyDescent="0.2">
      <c r="B2025" s="1"/>
      <c r="C2025" s="1"/>
    </row>
    <row r="2026" spans="2:3" x14ac:dyDescent="0.2">
      <c r="B2026" s="1"/>
      <c r="C2026" s="1"/>
    </row>
    <row r="2027" spans="2:3" x14ac:dyDescent="0.2">
      <c r="B2027" s="1"/>
      <c r="C2027" s="1"/>
    </row>
    <row r="2028" spans="2:3" x14ac:dyDescent="0.2">
      <c r="B2028" s="1"/>
      <c r="C2028" s="1"/>
    </row>
    <row r="2029" spans="2:3" x14ac:dyDescent="0.2">
      <c r="B2029" s="1"/>
      <c r="C2029" s="1"/>
    </row>
    <row r="2030" spans="2:3" x14ac:dyDescent="0.2">
      <c r="B2030" s="1"/>
      <c r="C2030" s="1"/>
    </row>
    <row r="2031" spans="2:3" x14ac:dyDescent="0.2">
      <c r="B2031" s="1"/>
      <c r="C2031" s="1"/>
    </row>
    <row r="2032" spans="2:3" x14ac:dyDescent="0.2">
      <c r="B2032" s="1"/>
      <c r="C2032" s="1"/>
    </row>
    <row r="2033" spans="2:3" x14ac:dyDescent="0.2">
      <c r="B2033" s="1"/>
      <c r="C2033" s="1"/>
    </row>
    <row r="2034" spans="2:3" x14ac:dyDescent="0.2">
      <c r="B2034" s="1"/>
      <c r="C2034" s="1"/>
    </row>
    <row r="2035" spans="2:3" x14ac:dyDescent="0.2">
      <c r="B2035" s="1"/>
      <c r="C2035" s="1"/>
    </row>
    <row r="2036" spans="2:3" x14ac:dyDescent="0.2">
      <c r="B2036" s="1"/>
      <c r="C2036" s="1"/>
    </row>
    <row r="2037" spans="2:3" x14ac:dyDescent="0.2">
      <c r="B2037" s="1"/>
      <c r="C2037" s="1"/>
    </row>
    <row r="2038" spans="2:3" x14ac:dyDescent="0.2">
      <c r="B2038" s="1"/>
      <c r="C2038" s="1"/>
    </row>
    <row r="2039" spans="2:3" x14ac:dyDescent="0.2">
      <c r="B2039" s="1"/>
      <c r="C2039" s="1"/>
    </row>
    <row r="2040" spans="2:3" x14ac:dyDescent="0.2">
      <c r="B2040" s="1"/>
      <c r="C2040" s="1"/>
    </row>
    <row r="2041" spans="2:3" x14ac:dyDescent="0.2">
      <c r="B2041" s="1"/>
      <c r="C2041" s="1"/>
    </row>
    <row r="2042" spans="2:3" x14ac:dyDescent="0.2">
      <c r="B2042" s="1"/>
      <c r="C2042" s="1"/>
    </row>
    <row r="2043" spans="2:3" x14ac:dyDescent="0.2">
      <c r="B2043" s="1"/>
      <c r="C2043" s="1"/>
    </row>
    <row r="2044" spans="2:3" x14ac:dyDescent="0.2">
      <c r="B2044" s="1"/>
      <c r="C2044" s="1"/>
    </row>
    <row r="2045" spans="2:3" x14ac:dyDescent="0.2">
      <c r="B2045" s="1"/>
      <c r="C2045" s="1"/>
    </row>
    <row r="2046" spans="2:3" x14ac:dyDescent="0.2">
      <c r="B2046" s="1"/>
      <c r="C2046" s="1"/>
    </row>
    <row r="2047" spans="2:3" x14ac:dyDescent="0.2">
      <c r="B2047" s="1"/>
      <c r="C2047" s="1"/>
    </row>
    <row r="2048" spans="2:3" x14ac:dyDescent="0.2">
      <c r="B2048" s="1"/>
      <c r="C2048" s="1"/>
    </row>
    <row r="2049" spans="2:3" x14ac:dyDescent="0.2">
      <c r="B2049" s="1"/>
      <c r="C2049" s="1"/>
    </row>
    <row r="2050" spans="2:3" x14ac:dyDescent="0.2">
      <c r="B2050" s="1"/>
      <c r="C2050" s="1"/>
    </row>
    <row r="2051" spans="2:3" x14ac:dyDescent="0.2">
      <c r="B2051" s="1"/>
      <c r="C2051" s="1"/>
    </row>
    <row r="2052" spans="2:3" x14ac:dyDescent="0.2">
      <c r="B2052" s="1"/>
      <c r="C2052" s="1"/>
    </row>
    <row r="2053" spans="2:3" x14ac:dyDescent="0.2">
      <c r="B2053" s="1"/>
      <c r="C2053" s="1"/>
    </row>
    <row r="2054" spans="2:3" x14ac:dyDescent="0.2">
      <c r="B2054" s="1"/>
      <c r="C2054" s="1"/>
    </row>
    <row r="2055" spans="2:3" x14ac:dyDescent="0.2">
      <c r="B2055" s="1"/>
      <c r="C2055" s="1"/>
    </row>
    <row r="2056" spans="2:3" x14ac:dyDescent="0.2">
      <c r="B2056" s="1"/>
      <c r="C2056" s="1"/>
    </row>
    <row r="2057" spans="2:3" x14ac:dyDescent="0.2">
      <c r="B2057" s="1"/>
      <c r="C2057" s="1"/>
    </row>
    <row r="2058" spans="2:3" x14ac:dyDescent="0.2">
      <c r="B2058" s="1"/>
      <c r="C2058" s="1"/>
    </row>
    <row r="2059" spans="2:3" x14ac:dyDescent="0.2">
      <c r="B2059" s="1"/>
      <c r="C2059" s="1"/>
    </row>
    <row r="2060" spans="2:3" x14ac:dyDescent="0.2">
      <c r="B2060" s="1"/>
      <c r="C2060" s="1"/>
    </row>
    <row r="2061" spans="2:3" x14ac:dyDescent="0.2">
      <c r="B2061" s="1"/>
      <c r="C2061" s="1"/>
    </row>
    <row r="2062" spans="2:3" x14ac:dyDescent="0.2">
      <c r="B2062" s="1"/>
      <c r="C2062" s="1"/>
    </row>
    <row r="2063" spans="2:3" x14ac:dyDescent="0.2">
      <c r="B2063" s="1"/>
      <c r="C2063" s="1"/>
    </row>
    <row r="2064" spans="2:3" x14ac:dyDescent="0.2">
      <c r="B2064" s="1"/>
      <c r="C2064" s="1"/>
    </row>
    <row r="2065" spans="2:3" x14ac:dyDescent="0.2">
      <c r="B2065" s="1"/>
      <c r="C2065" s="1"/>
    </row>
    <row r="2066" spans="2:3" x14ac:dyDescent="0.2">
      <c r="B2066" s="1"/>
      <c r="C2066" s="1"/>
    </row>
    <row r="2067" spans="2:3" x14ac:dyDescent="0.2">
      <c r="B2067" s="1"/>
      <c r="C2067" s="1"/>
    </row>
    <row r="2068" spans="2:3" x14ac:dyDescent="0.2">
      <c r="B2068" s="1"/>
      <c r="C2068" s="1"/>
    </row>
    <row r="2069" spans="2:3" x14ac:dyDescent="0.2">
      <c r="B2069" s="1"/>
      <c r="C2069" s="1"/>
    </row>
    <row r="2070" spans="2:3" x14ac:dyDescent="0.2">
      <c r="B2070" s="1"/>
      <c r="C2070" s="1"/>
    </row>
    <row r="2071" spans="2:3" x14ac:dyDescent="0.2">
      <c r="B2071" s="1"/>
      <c r="C2071" s="1"/>
    </row>
    <row r="2072" spans="2:3" x14ac:dyDescent="0.2">
      <c r="B2072" s="1"/>
      <c r="C2072" s="1"/>
    </row>
    <row r="2073" spans="2:3" x14ac:dyDescent="0.2">
      <c r="B2073" s="1"/>
      <c r="C2073" s="1"/>
    </row>
    <row r="2074" spans="2:3" x14ac:dyDescent="0.2">
      <c r="B2074" s="1"/>
      <c r="C2074" s="1"/>
    </row>
    <row r="2075" spans="2:3" x14ac:dyDescent="0.2">
      <c r="B2075" s="1"/>
      <c r="C2075" s="1"/>
    </row>
    <row r="2076" spans="2:3" x14ac:dyDescent="0.2">
      <c r="B2076" s="1"/>
      <c r="C2076" s="1"/>
    </row>
    <row r="2077" spans="2:3" x14ac:dyDescent="0.2">
      <c r="B2077" s="1"/>
      <c r="C2077" s="1"/>
    </row>
    <row r="2078" spans="2:3" x14ac:dyDescent="0.2">
      <c r="B2078" s="1"/>
      <c r="C2078" s="1"/>
    </row>
    <row r="2079" spans="2:3" x14ac:dyDescent="0.2">
      <c r="B2079" s="1"/>
      <c r="C2079" s="1"/>
    </row>
    <row r="2080" spans="2:3" x14ac:dyDescent="0.2">
      <c r="B2080" s="1"/>
      <c r="C2080" s="1"/>
    </row>
    <row r="2081" spans="2:3" x14ac:dyDescent="0.2">
      <c r="B2081" s="1"/>
      <c r="C2081" s="1"/>
    </row>
    <row r="2082" spans="2:3" x14ac:dyDescent="0.2">
      <c r="B2082" s="1"/>
      <c r="C2082" s="1"/>
    </row>
    <row r="2083" spans="2:3" x14ac:dyDescent="0.2">
      <c r="B2083" s="1"/>
      <c r="C2083" s="1"/>
    </row>
    <row r="2084" spans="2:3" x14ac:dyDescent="0.2">
      <c r="B2084" s="1"/>
      <c r="C2084" s="1"/>
    </row>
    <row r="2085" spans="2:3" x14ac:dyDescent="0.2">
      <c r="B2085" s="1"/>
      <c r="C2085" s="1"/>
    </row>
    <row r="2086" spans="2:3" x14ac:dyDescent="0.2">
      <c r="B2086" s="1"/>
      <c r="C2086" s="1"/>
    </row>
    <row r="2087" spans="2:3" x14ac:dyDescent="0.2">
      <c r="B2087" s="1"/>
      <c r="C2087" s="1"/>
    </row>
    <row r="2088" spans="2:3" x14ac:dyDescent="0.2">
      <c r="B2088" s="1"/>
      <c r="C2088" s="1"/>
    </row>
    <row r="2089" spans="2:3" x14ac:dyDescent="0.2">
      <c r="B2089" s="1"/>
      <c r="C2089" s="1"/>
    </row>
    <row r="2090" spans="2:3" x14ac:dyDescent="0.2">
      <c r="B2090" s="1"/>
      <c r="C2090" s="1"/>
    </row>
    <row r="2091" spans="2:3" x14ac:dyDescent="0.2">
      <c r="B2091" s="1"/>
      <c r="C2091" s="1"/>
    </row>
    <row r="2092" spans="2:3" x14ac:dyDescent="0.2">
      <c r="B2092" s="1"/>
      <c r="C2092" s="1"/>
    </row>
    <row r="2093" spans="2:3" x14ac:dyDescent="0.2">
      <c r="B2093" s="1"/>
      <c r="C2093" s="1"/>
    </row>
    <row r="2094" spans="2:3" x14ac:dyDescent="0.2">
      <c r="B2094" s="1"/>
      <c r="C2094" s="1"/>
    </row>
    <row r="2095" spans="2:3" x14ac:dyDescent="0.2">
      <c r="B2095" s="1"/>
      <c r="C2095" s="1"/>
    </row>
    <row r="2096" spans="2:3" x14ac:dyDescent="0.2">
      <c r="B2096" s="1"/>
      <c r="C2096" s="1"/>
    </row>
    <row r="2097" spans="2:3" x14ac:dyDescent="0.2">
      <c r="B2097" s="1"/>
      <c r="C2097" s="1"/>
    </row>
    <row r="2098" spans="2:3" x14ac:dyDescent="0.2">
      <c r="B2098" s="1"/>
      <c r="C2098" s="1"/>
    </row>
    <row r="2099" spans="2:3" x14ac:dyDescent="0.2">
      <c r="B2099" s="1"/>
      <c r="C2099" s="1"/>
    </row>
    <row r="2100" spans="2:3" x14ac:dyDescent="0.2">
      <c r="B2100" s="1"/>
      <c r="C2100" s="1"/>
    </row>
    <row r="2101" spans="2:3" x14ac:dyDescent="0.2">
      <c r="B2101" s="1"/>
      <c r="C2101" s="1"/>
    </row>
    <row r="2102" spans="2:3" x14ac:dyDescent="0.2">
      <c r="B2102" s="1"/>
      <c r="C2102" s="1"/>
    </row>
    <row r="2103" spans="2:3" x14ac:dyDescent="0.2">
      <c r="B2103" s="1"/>
      <c r="C2103" s="1"/>
    </row>
    <row r="2104" spans="2:3" x14ac:dyDescent="0.2">
      <c r="B2104" s="1"/>
      <c r="C2104" s="1"/>
    </row>
    <row r="2105" spans="2:3" x14ac:dyDescent="0.2">
      <c r="B2105" s="1"/>
      <c r="C2105" s="1"/>
    </row>
    <row r="2106" spans="2:3" x14ac:dyDescent="0.2">
      <c r="B2106" s="1"/>
      <c r="C2106" s="1"/>
    </row>
    <row r="2107" spans="2:3" x14ac:dyDescent="0.2">
      <c r="B2107" s="1"/>
      <c r="C2107" s="1"/>
    </row>
    <row r="2108" spans="2:3" x14ac:dyDescent="0.2">
      <c r="B2108" s="1"/>
      <c r="C2108" s="1"/>
    </row>
    <row r="2109" spans="2:3" x14ac:dyDescent="0.2">
      <c r="B2109" s="1"/>
      <c r="C2109" s="1"/>
    </row>
    <row r="2110" spans="2:3" x14ac:dyDescent="0.2">
      <c r="B2110" s="1"/>
      <c r="C2110" s="1"/>
    </row>
    <row r="2111" spans="2:3" x14ac:dyDescent="0.2">
      <c r="B2111" s="1"/>
      <c r="C2111" s="1"/>
    </row>
    <row r="2112" spans="2:3" x14ac:dyDescent="0.2">
      <c r="B2112" s="1"/>
      <c r="C2112" s="1"/>
    </row>
    <row r="2113" spans="2:3" x14ac:dyDescent="0.2">
      <c r="B2113" s="1"/>
      <c r="C2113" s="1"/>
    </row>
    <row r="2114" spans="2:3" x14ac:dyDescent="0.2">
      <c r="B2114" s="1"/>
      <c r="C2114" s="1"/>
    </row>
    <row r="2115" spans="2:3" x14ac:dyDescent="0.2">
      <c r="B2115" s="1"/>
      <c r="C2115" s="1"/>
    </row>
    <row r="2116" spans="2:3" x14ac:dyDescent="0.2">
      <c r="B2116" s="1"/>
      <c r="C2116" s="1"/>
    </row>
    <row r="2117" spans="2:3" x14ac:dyDescent="0.2">
      <c r="B2117" s="1"/>
      <c r="C2117" s="1"/>
    </row>
    <row r="2118" spans="2:3" x14ac:dyDescent="0.2">
      <c r="B2118" s="1"/>
      <c r="C2118" s="1"/>
    </row>
    <row r="2119" spans="2:3" x14ac:dyDescent="0.2">
      <c r="B2119" s="1"/>
      <c r="C2119" s="1"/>
    </row>
    <row r="2120" spans="2:3" x14ac:dyDescent="0.2">
      <c r="B2120" s="1"/>
      <c r="C2120" s="1"/>
    </row>
    <row r="2121" spans="2:3" x14ac:dyDescent="0.2">
      <c r="B2121" s="1"/>
      <c r="C2121" s="1"/>
    </row>
    <row r="2122" spans="2:3" x14ac:dyDescent="0.2">
      <c r="B2122" s="1"/>
      <c r="C2122" s="1"/>
    </row>
    <row r="2123" spans="2:3" x14ac:dyDescent="0.2">
      <c r="B2123" s="1"/>
      <c r="C2123" s="1"/>
    </row>
    <row r="2124" spans="2:3" x14ac:dyDescent="0.2">
      <c r="B2124" s="1"/>
      <c r="C2124" s="1"/>
    </row>
    <row r="2125" spans="2:3" x14ac:dyDescent="0.2">
      <c r="B2125" s="1"/>
      <c r="C2125" s="1"/>
    </row>
    <row r="2126" spans="2:3" x14ac:dyDescent="0.2">
      <c r="B2126" s="1"/>
      <c r="C2126" s="1"/>
    </row>
    <row r="2127" spans="2:3" x14ac:dyDescent="0.2">
      <c r="B2127" s="1"/>
      <c r="C2127" s="1"/>
    </row>
    <row r="2128" spans="2:3" x14ac:dyDescent="0.2">
      <c r="B2128" s="1"/>
      <c r="C2128" s="1"/>
    </row>
    <row r="2129" spans="2:3" x14ac:dyDescent="0.2">
      <c r="B2129" s="1"/>
      <c r="C2129" s="1"/>
    </row>
    <row r="2130" spans="2:3" x14ac:dyDescent="0.2">
      <c r="B2130" s="1"/>
      <c r="C2130" s="1"/>
    </row>
    <row r="2131" spans="2:3" x14ac:dyDescent="0.2">
      <c r="B2131" s="1"/>
      <c r="C2131" s="1"/>
    </row>
    <row r="2132" spans="2:3" x14ac:dyDescent="0.2">
      <c r="B2132" s="1"/>
      <c r="C2132" s="1"/>
    </row>
    <row r="2133" spans="2:3" x14ac:dyDescent="0.2">
      <c r="B2133" s="1"/>
      <c r="C2133" s="1"/>
    </row>
    <row r="2134" spans="2:3" x14ac:dyDescent="0.2">
      <c r="B2134" s="1"/>
      <c r="C2134" s="1"/>
    </row>
    <row r="2135" spans="2:3" x14ac:dyDescent="0.2">
      <c r="B2135" s="1"/>
      <c r="C2135" s="1"/>
    </row>
    <row r="2136" spans="2:3" x14ac:dyDescent="0.2">
      <c r="B2136" s="1"/>
      <c r="C2136" s="1"/>
    </row>
    <row r="2137" spans="2:3" x14ac:dyDescent="0.2">
      <c r="B2137" s="1"/>
      <c r="C2137" s="1"/>
    </row>
    <row r="2138" spans="2:3" x14ac:dyDescent="0.2">
      <c r="B2138" s="1"/>
      <c r="C2138" s="1"/>
    </row>
    <row r="2139" spans="2:3" x14ac:dyDescent="0.2">
      <c r="B2139" s="1"/>
      <c r="C2139" s="1"/>
    </row>
    <row r="2140" spans="2:3" x14ac:dyDescent="0.2">
      <c r="B2140" s="1"/>
      <c r="C2140" s="1"/>
    </row>
    <row r="2141" spans="2:3" x14ac:dyDescent="0.2">
      <c r="B2141" s="1"/>
      <c r="C2141" s="1"/>
    </row>
    <row r="2142" spans="2:3" x14ac:dyDescent="0.2">
      <c r="B2142" s="1"/>
      <c r="C2142" s="1"/>
    </row>
    <row r="2143" spans="2:3" x14ac:dyDescent="0.2">
      <c r="B2143" s="1"/>
      <c r="C2143" s="1"/>
    </row>
    <row r="2144" spans="2:3" x14ac:dyDescent="0.2">
      <c r="B2144" s="1"/>
      <c r="C2144" s="1"/>
    </row>
    <row r="2145" spans="2:3" x14ac:dyDescent="0.2">
      <c r="B2145" s="1"/>
      <c r="C2145" s="1"/>
    </row>
    <row r="2146" spans="2:3" x14ac:dyDescent="0.2">
      <c r="B2146" s="1"/>
      <c r="C2146" s="1"/>
    </row>
    <row r="2147" spans="2:3" x14ac:dyDescent="0.2">
      <c r="B2147" s="1"/>
      <c r="C2147" s="1"/>
    </row>
    <row r="2148" spans="2:3" x14ac:dyDescent="0.2">
      <c r="B2148" s="1"/>
      <c r="C2148" s="1"/>
    </row>
    <row r="2149" spans="2:3" x14ac:dyDescent="0.2">
      <c r="B2149" s="1"/>
      <c r="C2149" s="1"/>
    </row>
    <row r="2150" spans="2:3" x14ac:dyDescent="0.2">
      <c r="B2150" s="1"/>
      <c r="C2150" s="1"/>
    </row>
    <row r="2151" spans="2:3" x14ac:dyDescent="0.2">
      <c r="B2151" s="1"/>
      <c r="C2151" s="1"/>
    </row>
    <row r="2152" spans="2:3" x14ac:dyDescent="0.2">
      <c r="B2152" s="1"/>
      <c r="C2152" s="1"/>
    </row>
    <row r="2153" spans="2:3" x14ac:dyDescent="0.2">
      <c r="B2153" s="1"/>
      <c r="C2153" s="1"/>
    </row>
    <row r="2154" spans="2:3" x14ac:dyDescent="0.2">
      <c r="B2154" s="1"/>
      <c r="C2154" s="1"/>
    </row>
    <row r="2155" spans="2:3" x14ac:dyDescent="0.2">
      <c r="B2155" s="1"/>
      <c r="C2155" s="1"/>
    </row>
    <row r="2156" spans="2:3" x14ac:dyDescent="0.2">
      <c r="B2156" s="1"/>
      <c r="C2156" s="1"/>
    </row>
    <row r="2157" spans="2:3" x14ac:dyDescent="0.2">
      <c r="B2157" s="1"/>
      <c r="C2157" s="1"/>
    </row>
    <row r="2158" spans="2:3" x14ac:dyDescent="0.2">
      <c r="B2158" s="1"/>
      <c r="C2158" s="1"/>
    </row>
    <row r="2159" spans="2:3" x14ac:dyDescent="0.2">
      <c r="B2159" s="1"/>
      <c r="C2159" s="1"/>
    </row>
    <row r="2160" spans="2:3" x14ac:dyDescent="0.2">
      <c r="B2160" s="1"/>
      <c r="C2160" s="1"/>
    </row>
    <row r="2161" spans="2:3" x14ac:dyDescent="0.2">
      <c r="B2161" s="1"/>
      <c r="C2161" s="1"/>
    </row>
    <row r="2162" spans="2:3" x14ac:dyDescent="0.2">
      <c r="B2162" s="1"/>
      <c r="C2162" s="1"/>
    </row>
    <row r="2163" spans="2:3" x14ac:dyDescent="0.2">
      <c r="B2163" s="1"/>
      <c r="C2163" s="1"/>
    </row>
    <row r="2164" spans="2:3" x14ac:dyDescent="0.2">
      <c r="B2164" s="1"/>
      <c r="C2164" s="1"/>
    </row>
    <row r="2165" spans="2:3" x14ac:dyDescent="0.2">
      <c r="B2165" s="1"/>
      <c r="C2165" s="1"/>
    </row>
    <row r="2166" spans="2:3" x14ac:dyDescent="0.2">
      <c r="B2166" s="1"/>
      <c r="C2166" s="1"/>
    </row>
    <row r="2167" spans="2:3" x14ac:dyDescent="0.2">
      <c r="B2167" s="1"/>
      <c r="C2167" s="1"/>
    </row>
    <row r="2168" spans="2:3" x14ac:dyDescent="0.2">
      <c r="B2168" s="1"/>
      <c r="C2168" s="1"/>
    </row>
    <row r="2169" spans="2:3" x14ac:dyDescent="0.2">
      <c r="B2169" s="1"/>
      <c r="C2169" s="1"/>
    </row>
    <row r="2170" spans="2:3" x14ac:dyDescent="0.2">
      <c r="B2170" s="1"/>
      <c r="C2170" s="1"/>
    </row>
    <row r="2171" spans="2:3" x14ac:dyDescent="0.2">
      <c r="B2171" s="1"/>
      <c r="C2171" s="1"/>
    </row>
    <row r="2172" spans="2:3" x14ac:dyDescent="0.2">
      <c r="B2172" s="1"/>
      <c r="C2172" s="1"/>
    </row>
    <row r="2173" spans="2:3" x14ac:dyDescent="0.2">
      <c r="B2173" s="1"/>
      <c r="C2173" s="1"/>
    </row>
    <row r="2174" spans="2:3" x14ac:dyDescent="0.2">
      <c r="B2174" s="1"/>
      <c r="C2174" s="1"/>
    </row>
    <row r="2175" spans="2:3" x14ac:dyDescent="0.2">
      <c r="B2175" s="1"/>
      <c r="C2175" s="1"/>
    </row>
    <row r="2176" spans="2:3" x14ac:dyDescent="0.2">
      <c r="B2176" s="1"/>
      <c r="C2176" s="1"/>
    </row>
    <row r="2177" spans="2:3" x14ac:dyDescent="0.2">
      <c r="B2177" s="1"/>
      <c r="C2177" s="1"/>
    </row>
    <row r="2178" spans="2:3" x14ac:dyDescent="0.2">
      <c r="B2178" s="1"/>
      <c r="C2178" s="1"/>
    </row>
    <row r="2179" spans="2:3" x14ac:dyDescent="0.2">
      <c r="B2179" s="1"/>
      <c r="C2179" s="1"/>
    </row>
    <row r="2180" spans="2:3" x14ac:dyDescent="0.2">
      <c r="B2180" s="1"/>
      <c r="C2180" s="1"/>
    </row>
    <row r="2181" spans="2:3" x14ac:dyDescent="0.2">
      <c r="B2181" s="1"/>
      <c r="C2181" s="1"/>
    </row>
    <row r="2182" spans="2:3" x14ac:dyDescent="0.2">
      <c r="B2182" s="1"/>
      <c r="C2182" s="1"/>
    </row>
    <row r="2183" spans="2:3" x14ac:dyDescent="0.2">
      <c r="B2183" s="1"/>
      <c r="C2183" s="1"/>
    </row>
    <row r="2184" spans="2:3" x14ac:dyDescent="0.2">
      <c r="B2184" s="1"/>
      <c r="C2184" s="1"/>
    </row>
    <row r="2185" spans="2:3" x14ac:dyDescent="0.2">
      <c r="B2185" s="1"/>
      <c r="C2185" s="1"/>
    </row>
    <row r="2186" spans="2:3" x14ac:dyDescent="0.2">
      <c r="B2186" s="1"/>
      <c r="C2186" s="1"/>
    </row>
    <row r="2187" spans="2:3" x14ac:dyDescent="0.2">
      <c r="B2187" s="1"/>
      <c r="C2187" s="1"/>
    </row>
    <row r="2188" spans="2:3" x14ac:dyDescent="0.2">
      <c r="B2188" s="1"/>
      <c r="C2188" s="1"/>
    </row>
    <row r="2189" spans="2:3" x14ac:dyDescent="0.2">
      <c r="B2189" s="1"/>
      <c r="C2189" s="1"/>
    </row>
    <row r="2190" spans="2:3" x14ac:dyDescent="0.2">
      <c r="B2190" s="1"/>
      <c r="C2190" s="1"/>
    </row>
    <row r="2191" spans="2:3" x14ac:dyDescent="0.2">
      <c r="B2191" s="1"/>
      <c r="C2191" s="1"/>
    </row>
    <row r="2192" spans="2:3" x14ac:dyDescent="0.2">
      <c r="B2192" s="1"/>
      <c r="C2192" s="1"/>
    </row>
    <row r="2193" spans="2:3" x14ac:dyDescent="0.2">
      <c r="B2193" s="1"/>
      <c r="C2193" s="1"/>
    </row>
    <row r="2194" spans="2:3" x14ac:dyDescent="0.2">
      <c r="B2194" s="1"/>
      <c r="C2194" s="1"/>
    </row>
    <row r="2195" spans="2:3" x14ac:dyDescent="0.2">
      <c r="B2195" s="1"/>
      <c r="C2195" s="1"/>
    </row>
    <row r="2196" spans="2:3" x14ac:dyDescent="0.2">
      <c r="B2196" s="1"/>
      <c r="C2196" s="1"/>
    </row>
    <row r="2197" spans="2:3" x14ac:dyDescent="0.2">
      <c r="B2197" s="1"/>
      <c r="C2197" s="1"/>
    </row>
    <row r="2198" spans="2:3" x14ac:dyDescent="0.2">
      <c r="B2198" s="1"/>
      <c r="C2198" s="1"/>
    </row>
    <row r="2199" spans="2:3" x14ac:dyDescent="0.2">
      <c r="B2199" s="1"/>
      <c r="C2199" s="1"/>
    </row>
    <row r="2200" spans="2:3" x14ac:dyDescent="0.2">
      <c r="B2200" s="1"/>
      <c r="C2200" s="1"/>
    </row>
    <row r="2201" spans="2:3" x14ac:dyDescent="0.2">
      <c r="B2201" s="1"/>
      <c r="C2201" s="1"/>
    </row>
    <row r="2202" spans="2:3" x14ac:dyDescent="0.2">
      <c r="B2202" s="1"/>
      <c r="C2202" s="1"/>
    </row>
    <row r="2203" spans="2:3" x14ac:dyDescent="0.2">
      <c r="B2203" s="1"/>
      <c r="C2203" s="1"/>
    </row>
    <row r="2204" spans="2:3" x14ac:dyDescent="0.2">
      <c r="B2204" s="1"/>
      <c r="C2204" s="1"/>
    </row>
    <row r="2205" spans="2:3" x14ac:dyDescent="0.2">
      <c r="B2205" s="1"/>
      <c r="C2205" s="1"/>
    </row>
    <row r="2206" spans="2:3" x14ac:dyDescent="0.2">
      <c r="B2206" s="1"/>
      <c r="C2206" s="1"/>
    </row>
    <row r="2207" spans="2:3" x14ac:dyDescent="0.2">
      <c r="B2207" s="1"/>
      <c r="C2207" s="1"/>
    </row>
    <row r="2208" spans="2:3" x14ac:dyDescent="0.2">
      <c r="B2208" s="1"/>
      <c r="C2208" s="1"/>
    </row>
    <row r="2209" spans="2:3" x14ac:dyDescent="0.2">
      <c r="B2209" s="1"/>
      <c r="C2209" s="1"/>
    </row>
    <row r="2210" spans="2:3" x14ac:dyDescent="0.2">
      <c r="B2210" s="1"/>
      <c r="C2210" s="1"/>
    </row>
    <row r="2211" spans="2:3" x14ac:dyDescent="0.2">
      <c r="B2211" s="1"/>
      <c r="C2211" s="1"/>
    </row>
    <row r="2212" spans="2:3" x14ac:dyDescent="0.2">
      <c r="B2212" s="1"/>
      <c r="C2212" s="1"/>
    </row>
    <row r="2213" spans="2:3" x14ac:dyDescent="0.2">
      <c r="B2213" s="1"/>
      <c r="C2213" s="1"/>
    </row>
    <row r="2214" spans="2:3" x14ac:dyDescent="0.2">
      <c r="B2214" s="1"/>
      <c r="C2214" s="1"/>
    </row>
    <row r="2215" spans="2:3" x14ac:dyDescent="0.2">
      <c r="B2215" s="1"/>
      <c r="C2215" s="1"/>
    </row>
    <row r="2216" spans="2:3" x14ac:dyDescent="0.2">
      <c r="B2216" s="1"/>
      <c r="C2216" s="1"/>
    </row>
    <row r="2217" spans="2:3" x14ac:dyDescent="0.2">
      <c r="B2217" s="1"/>
      <c r="C2217" s="1"/>
    </row>
    <row r="2218" spans="2:3" x14ac:dyDescent="0.2">
      <c r="B2218" s="1"/>
      <c r="C2218" s="1"/>
    </row>
    <row r="2219" spans="2:3" x14ac:dyDescent="0.2">
      <c r="B2219" s="1"/>
      <c r="C2219" s="1"/>
    </row>
    <row r="2220" spans="2:3" x14ac:dyDescent="0.2">
      <c r="B2220" s="1"/>
      <c r="C2220" s="1"/>
    </row>
    <row r="2221" spans="2:3" x14ac:dyDescent="0.2">
      <c r="B2221" s="1"/>
      <c r="C2221" s="1"/>
    </row>
    <row r="2222" spans="2:3" x14ac:dyDescent="0.2">
      <c r="B2222" s="1"/>
      <c r="C2222" s="1"/>
    </row>
    <row r="2223" spans="2:3" x14ac:dyDescent="0.2">
      <c r="B2223" s="1"/>
      <c r="C2223" s="1"/>
    </row>
    <row r="2224" spans="2:3" x14ac:dyDescent="0.2">
      <c r="B2224" s="1"/>
      <c r="C2224" s="1"/>
    </row>
    <row r="2225" spans="2:3" x14ac:dyDescent="0.2">
      <c r="B2225" s="1"/>
      <c r="C2225" s="1"/>
    </row>
    <row r="2226" spans="2:3" x14ac:dyDescent="0.2">
      <c r="B2226" s="1"/>
      <c r="C2226" s="1"/>
    </row>
    <row r="2227" spans="2:3" x14ac:dyDescent="0.2">
      <c r="B2227" s="1"/>
      <c r="C2227" s="1"/>
    </row>
    <row r="2228" spans="2:3" x14ac:dyDescent="0.2">
      <c r="B2228" s="1"/>
      <c r="C2228" s="1"/>
    </row>
    <row r="2229" spans="2:3" x14ac:dyDescent="0.2">
      <c r="B2229" s="1"/>
      <c r="C2229" s="1"/>
    </row>
    <row r="2230" spans="2:3" x14ac:dyDescent="0.2">
      <c r="B2230" s="1"/>
      <c r="C2230" s="1"/>
    </row>
    <row r="2231" spans="2:3" x14ac:dyDescent="0.2">
      <c r="B2231" s="1"/>
      <c r="C2231" s="1"/>
    </row>
    <row r="2232" spans="2:3" x14ac:dyDescent="0.2">
      <c r="B2232" s="1"/>
      <c r="C2232" s="1"/>
    </row>
    <row r="2233" spans="2:3" x14ac:dyDescent="0.2">
      <c r="B2233" s="1"/>
      <c r="C2233" s="1"/>
    </row>
    <row r="2234" spans="2:3" x14ac:dyDescent="0.2">
      <c r="B2234" s="1"/>
      <c r="C2234" s="1"/>
    </row>
    <row r="2235" spans="2:3" x14ac:dyDescent="0.2">
      <c r="B2235" s="1"/>
      <c r="C2235" s="1"/>
    </row>
    <row r="2236" spans="2:3" x14ac:dyDescent="0.2">
      <c r="B2236" s="1"/>
      <c r="C2236" s="1"/>
    </row>
    <row r="2237" spans="2:3" x14ac:dyDescent="0.2">
      <c r="B2237" s="1"/>
      <c r="C2237" s="1"/>
    </row>
    <row r="2238" spans="2:3" x14ac:dyDescent="0.2">
      <c r="B2238" s="1"/>
      <c r="C2238" s="1"/>
    </row>
    <row r="2239" spans="2:3" x14ac:dyDescent="0.2">
      <c r="B2239" s="1"/>
      <c r="C2239" s="1"/>
    </row>
    <row r="2240" spans="2:3" x14ac:dyDescent="0.2">
      <c r="B2240" s="1"/>
      <c r="C2240" s="1"/>
    </row>
    <row r="2241" spans="2:3" x14ac:dyDescent="0.2">
      <c r="B2241" s="1"/>
      <c r="C2241" s="1"/>
    </row>
    <row r="2242" spans="2:3" x14ac:dyDescent="0.2">
      <c r="B2242" s="1"/>
      <c r="C2242" s="1"/>
    </row>
    <row r="2243" spans="2:3" x14ac:dyDescent="0.2">
      <c r="B2243" s="1"/>
      <c r="C2243" s="1"/>
    </row>
    <row r="2244" spans="2:3" x14ac:dyDescent="0.2">
      <c r="B2244" s="1"/>
      <c r="C2244" s="1"/>
    </row>
    <row r="2245" spans="2:3" x14ac:dyDescent="0.2">
      <c r="B2245" s="1"/>
      <c r="C2245" s="1"/>
    </row>
    <row r="2246" spans="2:3" x14ac:dyDescent="0.2">
      <c r="B2246" s="1"/>
      <c r="C2246" s="1"/>
    </row>
    <row r="2247" spans="2:3" x14ac:dyDescent="0.2">
      <c r="B2247" s="1"/>
      <c r="C2247" s="1"/>
    </row>
    <row r="2248" spans="2:3" x14ac:dyDescent="0.2">
      <c r="B2248" s="1"/>
      <c r="C2248" s="1"/>
    </row>
    <row r="2249" spans="2:3" x14ac:dyDescent="0.2">
      <c r="B2249" s="1"/>
      <c r="C2249" s="1"/>
    </row>
    <row r="2250" spans="2:3" x14ac:dyDescent="0.2">
      <c r="B2250" s="1"/>
      <c r="C2250" s="1"/>
    </row>
    <row r="2251" spans="2:3" x14ac:dyDescent="0.2">
      <c r="B2251" s="1"/>
      <c r="C2251" s="1"/>
    </row>
    <row r="2252" spans="2:3" x14ac:dyDescent="0.2">
      <c r="B2252" s="1"/>
      <c r="C2252" s="1"/>
    </row>
    <row r="2253" spans="2:3" x14ac:dyDescent="0.2">
      <c r="B2253" s="1"/>
      <c r="C2253" s="1"/>
    </row>
    <row r="2254" spans="2:3" x14ac:dyDescent="0.2">
      <c r="B2254" s="1"/>
      <c r="C2254" s="1"/>
    </row>
    <row r="2255" spans="2:3" x14ac:dyDescent="0.2">
      <c r="B2255" s="1"/>
      <c r="C2255" s="1"/>
    </row>
    <row r="2256" spans="2:3" x14ac:dyDescent="0.2">
      <c r="B2256" s="1"/>
      <c r="C2256" s="1"/>
    </row>
    <row r="2257" spans="2:3" x14ac:dyDescent="0.2">
      <c r="B2257" s="1"/>
      <c r="C2257" s="1"/>
    </row>
    <row r="2258" spans="2:3" x14ac:dyDescent="0.2">
      <c r="B2258" s="1"/>
      <c r="C2258" s="1"/>
    </row>
    <row r="2259" spans="2:3" x14ac:dyDescent="0.2">
      <c r="B2259" s="1"/>
      <c r="C2259" s="1"/>
    </row>
    <row r="2260" spans="2:3" x14ac:dyDescent="0.2">
      <c r="B2260" s="1"/>
      <c r="C2260" s="1"/>
    </row>
    <row r="2261" spans="2:3" x14ac:dyDescent="0.2">
      <c r="B2261" s="1"/>
      <c r="C2261" s="1"/>
    </row>
    <row r="2262" spans="2:3" x14ac:dyDescent="0.2">
      <c r="B2262" s="1"/>
      <c r="C2262" s="1"/>
    </row>
    <row r="2263" spans="2:3" x14ac:dyDescent="0.2">
      <c r="B2263" s="1"/>
      <c r="C2263" s="1"/>
    </row>
    <row r="2264" spans="2:3" x14ac:dyDescent="0.2">
      <c r="B2264" s="1"/>
      <c r="C2264" s="1"/>
    </row>
    <row r="2265" spans="2:3" x14ac:dyDescent="0.2">
      <c r="B2265" s="1"/>
      <c r="C2265" s="1"/>
    </row>
    <row r="2266" spans="2:3" x14ac:dyDescent="0.2">
      <c r="B2266" s="1"/>
      <c r="C2266" s="1"/>
    </row>
    <row r="2267" spans="2:3" x14ac:dyDescent="0.2">
      <c r="B2267" s="1"/>
      <c r="C2267" s="1"/>
    </row>
    <row r="2268" spans="2:3" x14ac:dyDescent="0.2">
      <c r="B2268" s="1"/>
      <c r="C2268" s="1"/>
    </row>
    <row r="2269" spans="2:3" x14ac:dyDescent="0.2">
      <c r="B2269" s="1"/>
      <c r="C2269" s="1"/>
    </row>
    <row r="2270" spans="2:3" x14ac:dyDescent="0.2">
      <c r="B2270" s="1"/>
      <c r="C2270" s="1"/>
    </row>
    <row r="2271" spans="2:3" x14ac:dyDescent="0.2">
      <c r="B2271" s="1"/>
      <c r="C2271" s="1"/>
    </row>
    <row r="2272" spans="2:3" x14ac:dyDescent="0.2">
      <c r="B2272" s="1"/>
      <c r="C2272" s="1"/>
    </row>
    <row r="2273" spans="2:3" x14ac:dyDescent="0.2">
      <c r="B2273" s="1"/>
      <c r="C2273" s="1"/>
    </row>
    <row r="2274" spans="2:3" x14ac:dyDescent="0.2">
      <c r="B2274" s="1"/>
      <c r="C2274" s="1"/>
    </row>
    <row r="2275" spans="2:3" x14ac:dyDescent="0.2">
      <c r="B2275" s="1"/>
      <c r="C2275" s="1"/>
    </row>
    <row r="2276" spans="2:3" x14ac:dyDescent="0.2">
      <c r="B2276" s="1"/>
      <c r="C2276" s="1"/>
    </row>
    <row r="2277" spans="2:3" x14ac:dyDescent="0.2">
      <c r="B2277" s="1"/>
      <c r="C2277" s="1"/>
    </row>
    <row r="2278" spans="2:3" x14ac:dyDescent="0.2">
      <c r="B2278" s="1"/>
      <c r="C2278" s="1"/>
    </row>
    <row r="2279" spans="2:3" x14ac:dyDescent="0.2">
      <c r="B2279" s="1"/>
      <c r="C2279" s="1"/>
    </row>
    <row r="2280" spans="2:3" x14ac:dyDescent="0.2">
      <c r="B2280" s="1"/>
      <c r="C2280" s="1"/>
    </row>
    <row r="2281" spans="2:3" x14ac:dyDescent="0.2">
      <c r="B2281" s="1"/>
      <c r="C2281" s="1"/>
    </row>
    <row r="2282" spans="2:3" x14ac:dyDescent="0.2">
      <c r="B2282" s="1"/>
      <c r="C2282" s="1"/>
    </row>
    <row r="2283" spans="2:3" x14ac:dyDescent="0.2">
      <c r="B2283" s="1"/>
      <c r="C2283" s="1"/>
    </row>
    <row r="2284" spans="2:3" x14ac:dyDescent="0.2">
      <c r="B2284" s="1"/>
      <c r="C2284" s="1"/>
    </row>
    <row r="2285" spans="2:3" x14ac:dyDescent="0.2">
      <c r="B2285" s="1"/>
      <c r="C2285" s="1"/>
    </row>
    <row r="2286" spans="2:3" x14ac:dyDescent="0.2">
      <c r="B2286" s="1"/>
      <c r="C2286" s="1"/>
    </row>
    <row r="2287" spans="2:3" x14ac:dyDescent="0.2">
      <c r="B2287" s="1"/>
      <c r="C2287" s="1"/>
    </row>
    <row r="2288" spans="2:3" x14ac:dyDescent="0.2">
      <c r="B2288" s="1"/>
      <c r="C2288" s="1"/>
    </row>
    <row r="2289" spans="2:3" x14ac:dyDescent="0.2">
      <c r="B2289" s="1"/>
      <c r="C2289" s="1"/>
    </row>
    <row r="2290" spans="2:3" x14ac:dyDescent="0.2">
      <c r="B2290" s="1"/>
      <c r="C2290" s="1"/>
    </row>
    <row r="2291" spans="2:3" x14ac:dyDescent="0.2">
      <c r="B2291" s="1"/>
      <c r="C2291" s="1"/>
    </row>
    <row r="2292" spans="2:3" x14ac:dyDescent="0.2">
      <c r="B2292" s="1"/>
      <c r="C2292" s="1"/>
    </row>
    <row r="2293" spans="2:3" x14ac:dyDescent="0.2">
      <c r="B2293" s="1"/>
      <c r="C2293" s="1"/>
    </row>
    <row r="2294" spans="2:3" x14ac:dyDescent="0.2">
      <c r="B2294" s="1"/>
      <c r="C2294" s="1"/>
    </row>
    <row r="2295" spans="2:3" x14ac:dyDescent="0.2">
      <c r="B2295" s="1"/>
      <c r="C2295" s="1"/>
    </row>
    <row r="2296" spans="2:3" x14ac:dyDescent="0.2">
      <c r="B2296" s="1"/>
      <c r="C2296" s="1"/>
    </row>
    <row r="2297" spans="2:3" x14ac:dyDescent="0.2">
      <c r="B2297" s="1"/>
      <c r="C2297" s="1"/>
    </row>
    <row r="2298" spans="2:3" x14ac:dyDescent="0.2">
      <c r="B2298" s="1"/>
      <c r="C2298" s="1"/>
    </row>
    <row r="2299" spans="2:3" x14ac:dyDescent="0.2">
      <c r="B2299" s="1"/>
      <c r="C2299" s="1"/>
    </row>
    <row r="2300" spans="2:3" x14ac:dyDescent="0.2">
      <c r="B2300" s="1"/>
      <c r="C2300" s="1"/>
    </row>
    <row r="2301" spans="2:3" x14ac:dyDescent="0.2">
      <c r="B2301" s="1"/>
      <c r="C2301" s="1"/>
    </row>
    <row r="2302" spans="2:3" x14ac:dyDescent="0.2">
      <c r="B2302" s="1"/>
      <c r="C2302" s="1"/>
    </row>
    <row r="2303" spans="2:3" x14ac:dyDescent="0.2">
      <c r="B2303" s="1"/>
      <c r="C2303" s="1"/>
    </row>
    <row r="2304" spans="2:3" x14ac:dyDescent="0.2">
      <c r="B2304" s="1"/>
      <c r="C2304" s="1"/>
    </row>
    <row r="2305" spans="2:3" x14ac:dyDescent="0.2">
      <c r="B2305" s="1"/>
      <c r="C2305" s="1"/>
    </row>
    <row r="2306" spans="2:3" x14ac:dyDescent="0.2">
      <c r="B2306" s="1"/>
      <c r="C2306" s="1"/>
    </row>
    <row r="2307" spans="2:3" x14ac:dyDescent="0.2">
      <c r="B2307" s="1"/>
      <c r="C2307" s="1"/>
    </row>
    <row r="2308" spans="2:3" x14ac:dyDescent="0.2">
      <c r="B2308" s="1"/>
      <c r="C2308" s="1"/>
    </row>
    <row r="2309" spans="2:3" x14ac:dyDescent="0.2">
      <c r="B2309" s="1"/>
      <c r="C2309" s="1"/>
    </row>
    <row r="2310" spans="2:3" x14ac:dyDescent="0.2">
      <c r="B2310" s="1"/>
      <c r="C2310" s="1"/>
    </row>
    <row r="2311" spans="2:3" x14ac:dyDescent="0.2">
      <c r="B2311" s="1"/>
      <c r="C2311" s="1"/>
    </row>
    <row r="2312" spans="2:3" x14ac:dyDescent="0.2">
      <c r="B2312" s="1"/>
      <c r="C2312" s="1"/>
    </row>
    <row r="2313" spans="2:3" x14ac:dyDescent="0.2">
      <c r="B2313" s="1"/>
      <c r="C2313" s="1"/>
    </row>
    <row r="2314" spans="2:3" x14ac:dyDescent="0.2">
      <c r="B2314" s="1"/>
      <c r="C2314" s="1"/>
    </row>
    <row r="2315" spans="2:3" x14ac:dyDescent="0.2">
      <c r="B2315" s="1"/>
      <c r="C2315" s="1"/>
    </row>
    <row r="2316" spans="2:3" x14ac:dyDescent="0.2">
      <c r="B2316" s="1"/>
      <c r="C2316" s="1"/>
    </row>
    <row r="2317" spans="2:3" x14ac:dyDescent="0.2">
      <c r="B2317" s="1"/>
      <c r="C2317" s="1"/>
    </row>
    <row r="2318" spans="2:3" x14ac:dyDescent="0.2">
      <c r="B2318" s="1"/>
      <c r="C2318" s="1"/>
    </row>
    <row r="2319" spans="2:3" x14ac:dyDescent="0.2">
      <c r="B2319" s="1"/>
      <c r="C2319" s="1"/>
    </row>
    <row r="2320" spans="2:3" x14ac:dyDescent="0.2">
      <c r="B2320" s="1"/>
      <c r="C2320" s="1"/>
    </row>
    <row r="2321" spans="2:3" x14ac:dyDescent="0.2">
      <c r="B2321" s="1"/>
      <c r="C2321" s="1"/>
    </row>
    <row r="2322" spans="2:3" x14ac:dyDescent="0.2">
      <c r="B2322" s="1"/>
      <c r="C2322" s="1"/>
    </row>
    <row r="2323" spans="2:3" x14ac:dyDescent="0.2">
      <c r="B2323" s="1"/>
      <c r="C2323" s="1"/>
    </row>
    <row r="2324" spans="2:3" x14ac:dyDescent="0.2">
      <c r="B2324" s="1"/>
      <c r="C2324" s="1"/>
    </row>
    <row r="2325" spans="2:3" x14ac:dyDescent="0.2">
      <c r="B2325" s="1"/>
      <c r="C2325" s="1"/>
    </row>
    <row r="2326" spans="2:3" x14ac:dyDescent="0.2">
      <c r="B2326" s="1"/>
      <c r="C2326" s="1"/>
    </row>
    <row r="2327" spans="2:3" x14ac:dyDescent="0.2">
      <c r="B2327" s="1"/>
      <c r="C2327" s="1"/>
    </row>
    <row r="2328" spans="2:3" x14ac:dyDescent="0.2">
      <c r="B2328" s="1"/>
      <c r="C2328" s="1"/>
    </row>
    <row r="2329" spans="2:3" x14ac:dyDescent="0.2">
      <c r="B2329" s="1"/>
      <c r="C2329" s="1"/>
    </row>
    <row r="2330" spans="2:3" x14ac:dyDescent="0.2">
      <c r="B2330" s="1"/>
      <c r="C2330" s="1"/>
    </row>
    <row r="2331" spans="2:3" x14ac:dyDescent="0.2">
      <c r="B2331" s="1"/>
      <c r="C2331" s="1"/>
    </row>
    <row r="2332" spans="2:3" x14ac:dyDescent="0.2">
      <c r="B2332" s="1"/>
      <c r="C2332" s="1"/>
    </row>
    <row r="2333" spans="2:3" x14ac:dyDescent="0.2">
      <c r="B2333" s="1"/>
      <c r="C2333" s="1"/>
    </row>
    <row r="2334" spans="2:3" x14ac:dyDescent="0.2">
      <c r="B2334" s="1"/>
      <c r="C2334" s="1"/>
    </row>
    <row r="2335" spans="2:3" x14ac:dyDescent="0.2">
      <c r="B2335" s="1"/>
      <c r="C2335" s="1"/>
    </row>
    <row r="2336" spans="2:3" x14ac:dyDescent="0.2">
      <c r="B2336" s="1"/>
      <c r="C2336" s="1"/>
    </row>
    <row r="2337" spans="2:3" x14ac:dyDescent="0.2">
      <c r="B2337" s="1"/>
      <c r="C2337" s="1"/>
    </row>
    <row r="2338" spans="2:3" x14ac:dyDescent="0.2">
      <c r="B2338" s="1"/>
      <c r="C2338" s="1"/>
    </row>
    <row r="2339" spans="2:3" x14ac:dyDescent="0.2">
      <c r="B2339" s="1"/>
      <c r="C2339" s="1"/>
    </row>
    <row r="2340" spans="2:3" x14ac:dyDescent="0.2">
      <c r="B2340" s="1"/>
      <c r="C2340" s="1"/>
    </row>
    <row r="2341" spans="2:3" x14ac:dyDescent="0.2">
      <c r="B2341" s="1"/>
      <c r="C2341" s="1"/>
    </row>
    <row r="2342" spans="2:3" x14ac:dyDescent="0.2">
      <c r="B2342" s="1"/>
      <c r="C2342" s="1"/>
    </row>
    <row r="2343" spans="2:3" x14ac:dyDescent="0.2">
      <c r="B2343" s="1"/>
      <c r="C2343" s="1"/>
    </row>
    <row r="2344" spans="2:3" x14ac:dyDescent="0.2">
      <c r="B2344" s="1"/>
      <c r="C2344" s="1"/>
    </row>
    <row r="2345" spans="2:3" x14ac:dyDescent="0.2">
      <c r="B2345" s="1"/>
      <c r="C2345" s="1"/>
    </row>
    <row r="2346" spans="2:3" x14ac:dyDescent="0.2">
      <c r="B2346" s="1"/>
      <c r="C2346" s="1"/>
    </row>
    <row r="2347" spans="2:3" x14ac:dyDescent="0.2">
      <c r="B2347" s="1"/>
      <c r="C2347" s="1"/>
    </row>
    <row r="2348" spans="2:3" x14ac:dyDescent="0.2">
      <c r="B2348" s="1"/>
      <c r="C2348" s="1"/>
    </row>
    <row r="2349" spans="2:3" x14ac:dyDescent="0.2">
      <c r="B2349" s="1"/>
      <c r="C2349" s="1"/>
    </row>
    <row r="2350" spans="2:3" x14ac:dyDescent="0.2">
      <c r="B2350" s="1"/>
      <c r="C2350" s="1"/>
    </row>
    <row r="2351" spans="2:3" x14ac:dyDescent="0.2">
      <c r="B2351" s="1"/>
      <c r="C2351" s="1"/>
    </row>
    <row r="2352" spans="2:3" x14ac:dyDescent="0.2">
      <c r="B2352" s="1"/>
      <c r="C2352" s="1"/>
    </row>
    <row r="2353" spans="2:3" x14ac:dyDescent="0.2">
      <c r="B2353" s="1"/>
      <c r="C2353" s="1"/>
    </row>
    <row r="2354" spans="2:3" x14ac:dyDescent="0.2">
      <c r="B2354" s="1"/>
      <c r="C2354" s="1"/>
    </row>
    <row r="2355" spans="2:3" x14ac:dyDescent="0.2">
      <c r="B2355" s="1"/>
      <c r="C2355" s="1"/>
    </row>
    <row r="2356" spans="2:3" x14ac:dyDescent="0.2">
      <c r="B2356" s="1"/>
      <c r="C2356" s="1"/>
    </row>
    <row r="2357" spans="2:3" x14ac:dyDescent="0.2">
      <c r="B2357" s="1"/>
      <c r="C2357" s="1"/>
    </row>
    <row r="2358" spans="2:3" x14ac:dyDescent="0.2">
      <c r="B2358" s="1"/>
      <c r="C2358" s="1"/>
    </row>
    <row r="2359" spans="2:3" x14ac:dyDescent="0.2">
      <c r="B2359" s="1"/>
      <c r="C2359" s="1"/>
    </row>
    <row r="2360" spans="2:3" x14ac:dyDescent="0.2">
      <c r="B2360" s="1"/>
      <c r="C2360" s="1"/>
    </row>
  </sheetData>
  <mergeCells count="12">
    <mergeCell ref="B1:E1"/>
    <mergeCell ref="C21:E21"/>
    <mergeCell ref="C32:E32"/>
    <mergeCell ref="C39:E39"/>
    <mergeCell ref="F2:K2"/>
    <mergeCell ref="C46:E46"/>
    <mergeCell ref="B86:E86"/>
    <mergeCell ref="B102:E102"/>
    <mergeCell ref="B112:E112"/>
    <mergeCell ref="C65:E65"/>
    <mergeCell ref="C69:E69"/>
    <mergeCell ref="C77:E77"/>
  </mergeCells>
  <pageMargins left="0.19685039370078741" right="0.62992125984251968" top="0.35433070866141736" bottom="0.39370078740157483" header="0.31496062992125984" footer="0.55118110236220474"/>
  <pageSetup paperSize="9" scale="70"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49"/>
  <sheetViews>
    <sheetView topLeftCell="A125" workbookViewId="0">
      <selection activeCell="F143" sqref="F143"/>
    </sheetView>
  </sheetViews>
  <sheetFormatPr defaultColWidth="8.85546875" defaultRowHeight="12.75" x14ac:dyDescent="0.2"/>
  <cols>
    <col min="1" max="1" width="6.7109375" style="1" customWidth="1"/>
    <col min="2" max="2" width="72.5703125" style="43" customWidth="1"/>
    <col min="3" max="3" width="15.85546875" style="1" customWidth="1"/>
    <col min="4" max="16384" width="8.85546875" style="1"/>
  </cols>
  <sheetData>
    <row r="1" spans="2:8" ht="27" customHeight="1" x14ac:dyDescent="0.2">
      <c r="B1" s="183" t="s">
        <v>128</v>
      </c>
      <c r="C1" s="190"/>
    </row>
    <row r="2" spans="2:8" ht="48" customHeight="1" thickBot="1" x14ac:dyDescent="0.25">
      <c r="B2" s="64" t="s">
        <v>129</v>
      </c>
      <c r="C2" s="66"/>
      <c r="D2" s="187"/>
      <c r="E2" s="187"/>
      <c r="F2" s="187"/>
      <c r="G2" s="187"/>
      <c r="H2" s="187"/>
    </row>
    <row r="3" spans="2:8" ht="13.5" thickBot="1" x14ac:dyDescent="0.25">
      <c r="B3" s="44"/>
      <c r="C3" s="28"/>
    </row>
    <row r="4" spans="2:8" ht="21.75" customHeight="1" thickBot="1" x14ac:dyDescent="0.25">
      <c r="B4" s="42" t="s">
        <v>34</v>
      </c>
      <c r="C4" s="30"/>
    </row>
    <row r="5" spans="2:8" ht="25.5" customHeight="1" x14ac:dyDescent="0.2">
      <c r="B5" s="37" t="s">
        <v>41</v>
      </c>
      <c r="C5" s="39" t="s">
        <v>28</v>
      </c>
    </row>
    <row r="6" spans="2:8" s="3" customFormat="1" ht="73.5" customHeight="1" x14ac:dyDescent="0.2">
      <c r="B6" s="41" t="s">
        <v>89</v>
      </c>
      <c r="C6" s="35">
        <v>11477</v>
      </c>
    </row>
    <row r="7" spans="2:8" s="3" customFormat="1" ht="60.75" customHeight="1" x14ac:dyDescent="0.2">
      <c r="B7" s="7" t="s">
        <v>90</v>
      </c>
      <c r="C7" s="4">
        <v>11477</v>
      </c>
    </row>
    <row r="8" spans="2:8" s="3" customFormat="1" ht="30.75" customHeight="1" x14ac:dyDescent="0.2">
      <c r="B8" s="8" t="s">
        <v>122</v>
      </c>
      <c r="C8" s="5">
        <v>4875</v>
      </c>
    </row>
    <row r="9" spans="2:8" s="3" customFormat="1" ht="20.25" customHeight="1" x14ac:dyDescent="0.2">
      <c r="B9" s="7" t="s">
        <v>83</v>
      </c>
      <c r="C9" s="4">
        <v>16758</v>
      </c>
    </row>
    <row r="10" spans="2:8" s="3" customFormat="1" ht="21" customHeight="1" thickBot="1" x14ac:dyDescent="0.25">
      <c r="B10" s="8" t="s">
        <v>63</v>
      </c>
      <c r="C10" s="101"/>
    </row>
    <row r="11" spans="2:8" s="3" customFormat="1" ht="20.25" customHeight="1" x14ac:dyDescent="0.2">
      <c r="B11" s="58" t="s">
        <v>69</v>
      </c>
      <c r="C11" s="60">
        <v>6500</v>
      </c>
    </row>
    <row r="12" spans="2:8" s="3" customFormat="1" ht="20.25" customHeight="1" x14ac:dyDescent="0.2">
      <c r="B12" s="49" t="s">
        <v>70</v>
      </c>
      <c r="C12" s="51">
        <v>14828</v>
      </c>
    </row>
    <row r="13" spans="2:8" s="3" customFormat="1" ht="20.25" customHeight="1" x14ac:dyDescent="0.2">
      <c r="B13" s="49" t="s">
        <v>71</v>
      </c>
      <c r="C13" s="51">
        <v>24985</v>
      </c>
    </row>
    <row r="14" spans="2:8" s="3" customFormat="1" ht="29.25" customHeight="1" thickBot="1" x14ac:dyDescent="0.25">
      <c r="B14" s="52" t="s">
        <v>72</v>
      </c>
      <c r="C14" s="54">
        <v>8531</v>
      </c>
    </row>
    <row r="15" spans="2:8" s="3" customFormat="1" ht="13.5" thickBot="1" x14ac:dyDescent="0.25">
      <c r="B15" s="44"/>
      <c r="C15" s="28"/>
    </row>
    <row r="16" spans="2:8" s="3" customFormat="1" ht="30.75" customHeight="1" x14ac:dyDescent="0.2">
      <c r="B16" s="37" t="s">
        <v>42</v>
      </c>
      <c r="C16" s="39" t="s">
        <v>28</v>
      </c>
    </row>
    <row r="17" spans="2:3" s="3" customFormat="1" ht="42.75" customHeight="1" x14ac:dyDescent="0.2">
      <c r="B17" s="6" t="s">
        <v>65</v>
      </c>
      <c r="C17" s="2">
        <v>54642</v>
      </c>
    </row>
    <row r="18" spans="2:3" s="3" customFormat="1" ht="19.5" customHeight="1" x14ac:dyDescent="0.2">
      <c r="B18" s="7" t="s">
        <v>40</v>
      </c>
      <c r="C18" s="4">
        <v>20413</v>
      </c>
    </row>
    <row r="19" spans="2:3" s="3" customFormat="1" ht="17.25" customHeight="1" thickBot="1" x14ac:dyDescent="0.25">
      <c r="B19" s="8" t="s">
        <v>62</v>
      </c>
      <c r="C19" s="101"/>
    </row>
    <row r="20" spans="2:3" s="3" customFormat="1" ht="16.5" customHeight="1" x14ac:dyDescent="0.2">
      <c r="B20" s="58" t="s">
        <v>53</v>
      </c>
      <c r="C20" s="60">
        <v>9547</v>
      </c>
    </row>
    <row r="21" spans="2:3" s="3" customFormat="1" ht="16.5" customHeight="1" x14ac:dyDescent="0.2">
      <c r="B21" s="48" t="s">
        <v>45</v>
      </c>
      <c r="C21" s="51">
        <v>23868</v>
      </c>
    </row>
    <row r="22" spans="2:3" s="3" customFormat="1" ht="16.5" customHeight="1" x14ac:dyDescent="0.2">
      <c r="B22" s="48" t="s">
        <v>54</v>
      </c>
      <c r="C22" s="51">
        <v>42860</v>
      </c>
    </row>
    <row r="23" spans="2:3" s="3" customFormat="1" ht="32.25" customHeight="1" thickBot="1" x14ac:dyDescent="0.25">
      <c r="B23" s="52" t="s">
        <v>55</v>
      </c>
      <c r="C23" s="54">
        <v>14117</v>
      </c>
    </row>
    <row r="24" spans="2:3" s="3" customFormat="1" ht="13.5" thickBot="1" x14ac:dyDescent="0.25">
      <c r="B24" s="44"/>
      <c r="C24" s="28"/>
    </row>
    <row r="25" spans="2:3" s="3" customFormat="1" ht="27.75" customHeight="1" x14ac:dyDescent="0.2">
      <c r="B25" s="37" t="s">
        <v>39</v>
      </c>
      <c r="C25" s="39" t="s">
        <v>28</v>
      </c>
    </row>
    <row r="26" spans="2:3" s="3" customFormat="1" ht="19.5" customHeight="1" x14ac:dyDescent="0.2">
      <c r="B26" s="6" t="s">
        <v>56</v>
      </c>
      <c r="C26" s="2">
        <v>11985</v>
      </c>
    </row>
    <row r="27" spans="2:3" s="3" customFormat="1" ht="46.5" customHeight="1" x14ac:dyDescent="0.2">
      <c r="B27" s="8" t="s">
        <v>66</v>
      </c>
      <c r="C27" s="2">
        <v>35649</v>
      </c>
    </row>
    <row r="28" spans="2:3" s="3" customFormat="1" ht="18" customHeight="1" thickBot="1" x14ac:dyDescent="0.25">
      <c r="B28" s="8" t="s">
        <v>62</v>
      </c>
      <c r="C28" s="101"/>
    </row>
    <row r="29" spans="2:3" s="3" customFormat="1" ht="21" customHeight="1" x14ac:dyDescent="0.2">
      <c r="B29" s="61" t="s">
        <v>60</v>
      </c>
      <c r="C29" s="63">
        <v>1438</v>
      </c>
    </row>
    <row r="30" spans="2:3" s="3" customFormat="1" ht="21" customHeight="1" thickBot="1" x14ac:dyDescent="0.25">
      <c r="B30" s="56" t="s">
        <v>61</v>
      </c>
      <c r="C30" s="57">
        <v>4278</v>
      </c>
    </row>
    <row r="31" spans="2:3" s="3" customFormat="1" ht="8.25" customHeight="1" thickBot="1" x14ac:dyDescent="0.25">
      <c r="B31" s="44"/>
      <c r="C31" s="28"/>
    </row>
    <row r="32" spans="2:3" s="3" customFormat="1" ht="26.25" customHeight="1" thickBot="1" x14ac:dyDescent="0.25">
      <c r="B32" s="68" t="s">
        <v>29</v>
      </c>
      <c r="C32" s="33" t="s">
        <v>28</v>
      </c>
    </row>
    <row r="33" spans="2:3" s="3" customFormat="1" ht="20.25" customHeight="1" x14ac:dyDescent="0.2">
      <c r="B33" s="6" t="s">
        <v>57</v>
      </c>
      <c r="C33" s="4">
        <v>22001</v>
      </c>
    </row>
    <row r="34" spans="2:3" s="3" customFormat="1" ht="45" customHeight="1" x14ac:dyDescent="0.2">
      <c r="B34" s="8" t="s">
        <v>67</v>
      </c>
      <c r="C34" s="5">
        <v>69064</v>
      </c>
    </row>
    <row r="35" spans="2:3" s="3" customFormat="1" ht="15" customHeight="1" thickBot="1" x14ac:dyDescent="0.25">
      <c r="B35" s="9" t="s">
        <v>62</v>
      </c>
      <c r="C35" s="101"/>
    </row>
    <row r="36" spans="2:3" s="3" customFormat="1" ht="13.5" thickBot="1" x14ac:dyDescent="0.25">
      <c r="B36" s="44"/>
      <c r="C36" s="28"/>
    </row>
    <row r="37" spans="2:3" s="3" customFormat="1" ht="48.75" customHeight="1" x14ac:dyDescent="0.2">
      <c r="B37" s="37" t="s">
        <v>112</v>
      </c>
      <c r="C37" s="39" t="s">
        <v>28</v>
      </c>
    </row>
    <row r="38" spans="2:3" s="3" customFormat="1" ht="40.5" customHeight="1" x14ac:dyDescent="0.2">
      <c r="B38" s="6" t="s">
        <v>109</v>
      </c>
      <c r="C38" s="2">
        <v>8735</v>
      </c>
    </row>
    <row r="39" spans="2:3" s="3" customFormat="1" ht="33.75" customHeight="1" x14ac:dyDescent="0.2">
      <c r="B39" s="8" t="s">
        <v>111</v>
      </c>
      <c r="C39" s="4">
        <v>31485</v>
      </c>
    </row>
    <row r="40" spans="2:3" s="3" customFormat="1" ht="30" customHeight="1" x14ac:dyDescent="0.2">
      <c r="B40" s="8" t="s">
        <v>110</v>
      </c>
      <c r="C40" s="4">
        <v>6612</v>
      </c>
    </row>
    <row r="41" spans="2:3" s="3" customFormat="1" ht="21.75" customHeight="1" x14ac:dyDescent="0.2">
      <c r="B41" s="8" t="s">
        <v>91</v>
      </c>
      <c r="C41" s="2">
        <v>1834</v>
      </c>
    </row>
    <row r="42" spans="2:3" s="3" customFormat="1" ht="21.75" customHeight="1" thickBot="1" x14ac:dyDescent="0.25">
      <c r="B42" s="8" t="s">
        <v>62</v>
      </c>
      <c r="C42" s="101"/>
    </row>
    <row r="43" spans="2:3" s="3" customFormat="1" ht="21.75" customHeight="1" x14ac:dyDescent="0.2">
      <c r="B43" s="61" t="s">
        <v>92</v>
      </c>
      <c r="C43" s="63">
        <v>794</v>
      </c>
    </row>
    <row r="44" spans="2:3" s="3" customFormat="1" ht="21.75" customHeight="1" thickBot="1" x14ac:dyDescent="0.25">
      <c r="B44" s="52" t="s">
        <v>93</v>
      </c>
      <c r="C44" s="54">
        <v>220</v>
      </c>
    </row>
    <row r="45" spans="2:3" s="3" customFormat="1" ht="21.75" customHeight="1" x14ac:dyDescent="0.2">
      <c r="B45" s="61" t="s">
        <v>58</v>
      </c>
      <c r="C45" s="63">
        <v>3778</v>
      </c>
    </row>
    <row r="46" spans="2:3" s="3" customFormat="1" ht="24.75" customHeight="1" thickBot="1" x14ac:dyDescent="0.25">
      <c r="B46" s="52" t="s">
        <v>59</v>
      </c>
      <c r="C46" s="54">
        <v>1048</v>
      </c>
    </row>
    <row r="47" spans="2:3" s="3" customFormat="1" ht="13.5" thickBot="1" x14ac:dyDescent="0.25">
      <c r="B47" s="44"/>
      <c r="C47" s="28"/>
    </row>
    <row r="48" spans="2:3" ht="48.75" customHeight="1" x14ac:dyDescent="0.2">
      <c r="B48" s="67" t="s">
        <v>46</v>
      </c>
      <c r="C48" s="39" t="s">
        <v>28</v>
      </c>
    </row>
    <row r="49" spans="2:3" s="3" customFormat="1" ht="21" customHeight="1" x14ac:dyDescent="0.2">
      <c r="B49" s="7" t="s">
        <v>73</v>
      </c>
      <c r="C49" s="4">
        <v>2945</v>
      </c>
    </row>
    <row r="50" spans="2:3" s="3" customFormat="1" ht="48" customHeight="1" x14ac:dyDescent="0.2">
      <c r="B50" s="7" t="s">
        <v>74</v>
      </c>
      <c r="C50" s="4">
        <v>5789</v>
      </c>
    </row>
    <row r="51" spans="2:3" s="3" customFormat="1" ht="22.5" customHeight="1" x14ac:dyDescent="0.2">
      <c r="B51" s="7" t="s">
        <v>64</v>
      </c>
      <c r="C51" s="4">
        <v>2234</v>
      </c>
    </row>
    <row r="52" spans="2:3" s="3" customFormat="1" ht="44.25" customHeight="1" thickBot="1" x14ac:dyDescent="0.25">
      <c r="B52" s="7" t="s">
        <v>68</v>
      </c>
      <c r="C52" s="4">
        <v>4570</v>
      </c>
    </row>
    <row r="53" spans="2:3" s="3" customFormat="1" ht="23.25" customHeight="1" x14ac:dyDescent="0.2">
      <c r="B53" s="58" t="s">
        <v>43</v>
      </c>
      <c r="C53" s="60">
        <v>354</v>
      </c>
    </row>
    <row r="54" spans="2:3" s="3" customFormat="1" ht="22.5" customHeight="1" x14ac:dyDescent="0.2">
      <c r="B54" s="48" t="s">
        <v>49</v>
      </c>
      <c r="C54" s="51">
        <v>695</v>
      </c>
    </row>
    <row r="55" spans="2:3" s="3" customFormat="1" ht="31.5" customHeight="1" x14ac:dyDescent="0.2">
      <c r="B55" s="49" t="s">
        <v>50</v>
      </c>
      <c r="C55" s="51">
        <v>268</v>
      </c>
    </row>
    <row r="56" spans="2:3" s="3" customFormat="1" ht="32.25" customHeight="1" thickBot="1" x14ac:dyDescent="0.25">
      <c r="B56" s="52" t="s">
        <v>51</v>
      </c>
      <c r="C56" s="54">
        <v>548</v>
      </c>
    </row>
    <row r="57" spans="2:3" s="3" customFormat="1" ht="13.5" thickBot="1" x14ac:dyDescent="0.25">
      <c r="B57" s="44"/>
      <c r="C57" s="28"/>
    </row>
    <row r="58" spans="2:3" ht="34.5" customHeight="1" x14ac:dyDescent="0.2">
      <c r="B58" s="69" t="s">
        <v>37</v>
      </c>
      <c r="C58" s="39" t="s">
        <v>28</v>
      </c>
    </row>
    <row r="59" spans="2:3" s="3" customFormat="1" ht="46.5" customHeight="1" x14ac:dyDescent="0.2">
      <c r="B59" s="7" t="s">
        <v>123</v>
      </c>
      <c r="C59" s="102"/>
    </row>
    <row r="60" spans="2:3" s="3" customFormat="1" ht="33.75" customHeight="1" x14ac:dyDescent="0.2">
      <c r="B60" s="7" t="s">
        <v>52</v>
      </c>
      <c r="C60" s="4">
        <v>2641</v>
      </c>
    </row>
    <row r="61" spans="2:3" s="3" customFormat="1" ht="50.25" customHeight="1" x14ac:dyDescent="0.2">
      <c r="B61" s="8" t="s">
        <v>121</v>
      </c>
      <c r="C61" s="4">
        <v>6500</v>
      </c>
    </row>
    <row r="62" spans="2:3" s="3" customFormat="1" ht="26.25" customHeight="1" thickBot="1" x14ac:dyDescent="0.25">
      <c r="B62" s="26" t="s">
        <v>124</v>
      </c>
      <c r="C62" s="101"/>
    </row>
    <row r="63" spans="2:3" s="3" customFormat="1" ht="34.5" customHeight="1" x14ac:dyDescent="0.2">
      <c r="B63" s="58" t="s">
        <v>47</v>
      </c>
      <c r="C63" s="60">
        <v>317</v>
      </c>
    </row>
    <row r="64" spans="2:3" s="3" customFormat="1" ht="34.5" customHeight="1" thickBot="1" x14ac:dyDescent="0.25">
      <c r="B64" s="52" t="s">
        <v>48</v>
      </c>
      <c r="C64" s="54">
        <v>780</v>
      </c>
    </row>
    <row r="65" spans="2:9" s="3" customFormat="1" ht="13.5" thickBot="1" x14ac:dyDescent="0.25">
      <c r="B65" s="70"/>
      <c r="C65" s="28"/>
    </row>
    <row r="66" spans="2:9" s="3" customFormat="1" ht="29.25" customHeight="1" x14ac:dyDescent="0.2">
      <c r="B66" s="69" t="s">
        <v>75</v>
      </c>
      <c r="C66" s="39" t="s">
        <v>28</v>
      </c>
    </row>
    <row r="67" spans="2:9" s="3" customFormat="1" ht="20.25" customHeight="1" x14ac:dyDescent="0.2">
      <c r="B67" s="7" t="s">
        <v>76</v>
      </c>
      <c r="C67" s="4">
        <v>3131</v>
      </c>
    </row>
    <row r="68" spans="2:9" s="3" customFormat="1" ht="43.5" customHeight="1" x14ac:dyDescent="0.2">
      <c r="B68" s="7" t="s">
        <v>77</v>
      </c>
      <c r="C68" s="4">
        <v>9339</v>
      </c>
    </row>
    <row r="69" spans="2:9" s="3" customFormat="1" ht="21.75" customHeight="1" x14ac:dyDescent="0.2">
      <c r="B69" s="8" t="s">
        <v>80</v>
      </c>
      <c r="C69" s="4">
        <v>15714</v>
      </c>
    </row>
    <row r="70" spans="2:9" s="3" customFormat="1" ht="23.25" customHeight="1" thickBot="1" x14ac:dyDescent="0.25">
      <c r="B70" s="9" t="s">
        <v>62</v>
      </c>
      <c r="C70" s="101"/>
    </row>
    <row r="71" spans="2:9" s="3" customFormat="1" ht="19.5" customHeight="1" x14ac:dyDescent="0.2">
      <c r="B71" s="49" t="s">
        <v>16</v>
      </c>
      <c r="C71" s="51">
        <v>376</v>
      </c>
    </row>
    <row r="72" spans="2:9" s="3" customFormat="1" ht="19.5" customHeight="1" thickBot="1" x14ac:dyDescent="0.25">
      <c r="B72" s="52" t="s">
        <v>26</v>
      </c>
      <c r="C72" s="54">
        <v>1117</v>
      </c>
    </row>
    <row r="73" spans="2:9" s="3" customFormat="1" ht="13.5" thickBot="1" x14ac:dyDescent="0.25">
      <c r="B73" s="70"/>
      <c r="C73" s="28"/>
    </row>
    <row r="74" spans="2:9" s="3" customFormat="1" ht="29.25" customHeight="1" thickBot="1" x14ac:dyDescent="0.25">
      <c r="B74" s="69" t="s">
        <v>30</v>
      </c>
      <c r="C74" s="39" t="s">
        <v>28</v>
      </c>
    </row>
    <row r="75" spans="2:9" s="3" customFormat="1" ht="22.5" customHeight="1" x14ac:dyDescent="0.2">
      <c r="B75" s="22" t="s">
        <v>17</v>
      </c>
      <c r="C75" s="17">
        <v>6500</v>
      </c>
    </row>
    <row r="76" spans="2:9" s="3" customFormat="1" ht="22.5" customHeight="1" x14ac:dyDescent="0.2">
      <c r="B76" s="14" t="s">
        <v>18</v>
      </c>
      <c r="C76" s="4">
        <v>2234</v>
      </c>
    </row>
    <row r="77" spans="2:9" s="3" customFormat="1" ht="38.25" customHeight="1" thickBot="1" x14ac:dyDescent="0.25">
      <c r="B77" s="15" t="s">
        <v>19</v>
      </c>
      <c r="C77" s="10">
        <v>1048</v>
      </c>
    </row>
    <row r="78" spans="2:9" s="3" customFormat="1" ht="12" customHeight="1" thickBot="1" x14ac:dyDescent="0.25">
      <c r="B78" s="78"/>
      <c r="C78" s="79"/>
    </row>
    <row r="79" spans="2:9" ht="25.5" customHeight="1" thickBot="1" x14ac:dyDescent="0.25">
      <c r="B79" s="191" t="s">
        <v>32</v>
      </c>
      <c r="C79" s="192"/>
    </row>
    <row r="80" spans="2:9" ht="31.5" customHeight="1" thickBot="1" x14ac:dyDescent="0.25">
      <c r="B80" s="45" t="s">
        <v>35</v>
      </c>
      <c r="C80" s="19" t="s">
        <v>28</v>
      </c>
      <c r="D80" s="76"/>
      <c r="E80" s="76"/>
      <c r="F80" s="76"/>
      <c r="G80" s="76"/>
      <c r="H80" s="76"/>
      <c r="I80" s="76"/>
    </row>
    <row r="81" spans="2:9" s="3" customFormat="1" ht="24.95" customHeight="1" x14ac:dyDescent="0.2">
      <c r="B81" s="11" t="s">
        <v>0</v>
      </c>
      <c r="C81" s="17">
        <v>27422</v>
      </c>
      <c r="D81" s="80"/>
      <c r="E81" s="80"/>
      <c r="F81" s="80"/>
      <c r="G81" s="80"/>
      <c r="H81" s="80"/>
      <c r="I81" s="80"/>
    </row>
    <row r="82" spans="2:9" s="3" customFormat="1" ht="30.75" customHeight="1" x14ac:dyDescent="0.2">
      <c r="B82" s="12" t="s">
        <v>1</v>
      </c>
      <c r="C82" s="4">
        <v>16555</v>
      </c>
      <c r="D82" s="80"/>
      <c r="E82" s="80"/>
      <c r="F82" s="80"/>
      <c r="G82" s="80"/>
      <c r="H82" s="80"/>
      <c r="I82" s="80"/>
    </row>
    <row r="83" spans="2:9" s="3" customFormat="1" ht="33.75" customHeight="1" x14ac:dyDescent="0.2">
      <c r="B83" s="12" t="s">
        <v>2</v>
      </c>
      <c r="C83" s="4">
        <v>22649</v>
      </c>
      <c r="D83" s="80"/>
      <c r="E83" s="80"/>
      <c r="F83" s="80"/>
      <c r="G83" s="80"/>
      <c r="H83" s="80"/>
      <c r="I83" s="80"/>
    </row>
    <row r="84" spans="2:9" s="3" customFormat="1" ht="33.75" customHeight="1" x14ac:dyDescent="0.2">
      <c r="B84" s="12" t="s">
        <v>3</v>
      </c>
      <c r="C84" s="4">
        <v>38087</v>
      </c>
      <c r="D84" s="80"/>
      <c r="E84" s="80"/>
      <c r="F84" s="80"/>
      <c r="G84" s="80"/>
      <c r="H84" s="80"/>
      <c r="I84" s="80"/>
    </row>
    <row r="85" spans="2:9" s="3" customFormat="1" ht="19.5" customHeight="1" x14ac:dyDescent="0.2">
      <c r="B85" s="12" t="s">
        <v>4</v>
      </c>
      <c r="C85" s="4">
        <v>19043</v>
      </c>
      <c r="D85" s="80"/>
      <c r="E85" s="80"/>
      <c r="F85" s="80"/>
      <c r="G85" s="80"/>
      <c r="H85" s="80"/>
      <c r="I85" s="80"/>
    </row>
    <row r="86" spans="2:9" s="3" customFormat="1" ht="33.75" customHeight="1" x14ac:dyDescent="0.2">
      <c r="B86" s="12" t="s">
        <v>5</v>
      </c>
      <c r="C86" s="4">
        <v>22217</v>
      </c>
      <c r="D86" s="80"/>
      <c r="E86" s="80"/>
      <c r="F86" s="80"/>
      <c r="G86" s="80"/>
      <c r="H86" s="80"/>
      <c r="I86" s="80"/>
    </row>
    <row r="87" spans="2:9" s="3" customFormat="1" ht="16.5" customHeight="1" thickBot="1" x14ac:dyDescent="0.25">
      <c r="B87" s="13" t="s">
        <v>6</v>
      </c>
      <c r="C87" s="4">
        <v>11324</v>
      </c>
      <c r="D87" s="80"/>
      <c r="E87" s="80"/>
      <c r="F87" s="80"/>
      <c r="G87" s="80"/>
      <c r="H87" s="80"/>
      <c r="I87" s="80"/>
    </row>
    <row r="88" spans="2:9" ht="33" customHeight="1" thickBot="1" x14ac:dyDescent="0.25">
      <c r="B88" s="46" t="s">
        <v>36</v>
      </c>
      <c r="C88" s="18" t="s">
        <v>28</v>
      </c>
      <c r="D88" s="76"/>
      <c r="E88" s="76"/>
      <c r="F88" s="76"/>
      <c r="G88" s="76"/>
      <c r="H88" s="76"/>
      <c r="I88" s="76"/>
    </row>
    <row r="89" spans="2:9" s="3" customFormat="1" ht="33.75" customHeight="1" x14ac:dyDescent="0.2">
      <c r="B89" s="11" t="s">
        <v>7</v>
      </c>
      <c r="C89" s="4">
        <v>1523</v>
      </c>
      <c r="D89" s="80"/>
      <c r="E89" s="80"/>
      <c r="F89" s="80"/>
      <c r="G89" s="80"/>
      <c r="H89" s="80"/>
      <c r="I89" s="80"/>
    </row>
    <row r="90" spans="2:9" s="3" customFormat="1" ht="18" customHeight="1" x14ac:dyDescent="0.2">
      <c r="B90" s="12" t="s">
        <v>8</v>
      </c>
      <c r="C90" s="4">
        <v>1320</v>
      </c>
      <c r="D90" s="80"/>
      <c r="E90" s="80"/>
      <c r="F90" s="80"/>
      <c r="G90" s="80"/>
      <c r="H90" s="80"/>
      <c r="I90" s="80"/>
    </row>
    <row r="91" spans="2:9" s="3" customFormat="1" ht="18.75" customHeight="1" x14ac:dyDescent="0.2">
      <c r="B91" s="12" t="s">
        <v>9</v>
      </c>
      <c r="C91" s="4">
        <v>1828</v>
      </c>
      <c r="D91" s="80"/>
      <c r="E91" s="80"/>
      <c r="F91" s="80"/>
      <c r="G91" s="80"/>
      <c r="H91" s="80"/>
      <c r="I91" s="80"/>
    </row>
    <row r="92" spans="2:9" s="3" customFormat="1" ht="17.25" customHeight="1" x14ac:dyDescent="0.2">
      <c r="B92" s="12" t="s">
        <v>84</v>
      </c>
      <c r="C92" s="4">
        <v>2336</v>
      </c>
      <c r="D92" s="80"/>
      <c r="E92" s="80"/>
      <c r="F92" s="80"/>
      <c r="G92" s="80"/>
      <c r="H92" s="80"/>
      <c r="I92" s="80"/>
    </row>
    <row r="93" spans="2:9" s="3" customFormat="1" ht="31.5" customHeight="1" x14ac:dyDescent="0.2">
      <c r="B93" s="12" t="s">
        <v>10</v>
      </c>
      <c r="C93" s="4">
        <v>7414</v>
      </c>
      <c r="D93" s="80"/>
      <c r="E93" s="80"/>
      <c r="F93" s="80"/>
      <c r="G93" s="80"/>
      <c r="H93" s="80"/>
      <c r="I93" s="80"/>
    </row>
    <row r="94" spans="2:9" s="3" customFormat="1" ht="20.25" customHeight="1" thickBot="1" x14ac:dyDescent="0.25">
      <c r="B94" s="13" t="s">
        <v>11</v>
      </c>
      <c r="C94" s="4">
        <v>1714</v>
      </c>
      <c r="D94" s="80"/>
      <c r="E94" s="80"/>
      <c r="F94" s="80"/>
      <c r="G94" s="80"/>
      <c r="H94" s="80"/>
      <c r="I94" s="80"/>
    </row>
    <row r="95" spans="2:9" ht="30" customHeight="1" thickBot="1" x14ac:dyDescent="0.25">
      <c r="B95" s="46" t="s">
        <v>38</v>
      </c>
      <c r="C95" s="18" t="s">
        <v>28</v>
      </c>
      <c r="D95" s="76"/>
      <c r="E95" s="76"/>
      <c r="F95" s="76"/>
      <c r="G95" s="76"/>
      <c r="H95" s="76"/>
      <c r="I95" s="76"/>
    </row>
    <row r="96" spans="2:9" s="3" customFormat="1" ht="44.25" customHeight="1" x14ac:dyDescent="0.2">
      <c r="B96" s="21" t="s">
        <v>12</v>
      </c>
      <c r="C96" s="17">
        <v>6500</v>
      </c>
      <c r="D96" s="80"/>
      <c r="E96" s="80"/>
      <c r="F96" s="80"/>
      <c r="G96" s="80"/>
      <c r="H96" s="80"/>
      <c r="I96" s="80"/>
    </row>
    <row r="97" spans="1:9" s="3" customFormat="1" ht="45.75" customHeight="1" x14ac:dyDescent="0.2">
      <c r="B97" s="12" t="s">
        <v>13</v>
      </c>
      <c r="C97" s="4">
        <v>6922</v>
      </c>
      <c r="D97" s="80"/>
      <c r="E97" s="80"/>
      <c r="F97" s="80"/>
      <c r="G97" s="80"/>
      <c r="H97" s="80"/>
      <c r="I97" s="80"/>
    </row>
    <row r="98" spans="1:9" s="3" customFormat="1" ht="18.75" customHeight="1" x14ac:dyDescent="0.2">
      <c r="B98" s="12" t="s">
        <v>14</v>
      </c>
      <c r="C98" s="4">
        <v>8836</v>
      </c>
      <c r="D98" s="80"/>
      <c r="E98" s="80"/>
      <c r="F98" s="80"/>
      <c r="G98" s="80"/>
      <c r="H98" s="80"/>
      <c r="I98" s="80"/>
    </row>
    <row r="99" spans="1:9" s="3" customFormat="1" ht="30.75" customHeight="1" thickBot="1" x14ac:dyDescent="0.25">
      <c r="B99" s="34" t="s">
        <v>15</v>
      </c>
      <c r="C99" s="10">
        <v>9408</v>
      </c>
      <c r="D99" s="80"/>
      <c r="E99" s="80"/>
      <c r="F99" s="80"/>
      <c r="G99" s="80"/>
      <c r="H99" s="80"/>
      <c r="I99" s="80"/>
    </row>
    <row r="100" spans="1:9" s="3" customFormat="1" ht="18" customHeight="1" thickBot="1" x14ac:dyDescent="0.25">
      <c r="B100" s="71" t="s">
        <v>62</v>
      </c>
      <c r="C100" s="103"/>
      <c r="D100" s="80"/>
      <c r="E100" s="80"/>
      <c r="F100" s="80"/>
      <c r="G100" s="80"/>
      <c r="H100" s="80"/>
      <c r="I100" s="80"/>
    </row>
    <row r="101" spans="1:9" s="3" customFormat="1" ht="132" customHeight="1" thickBot="1" x14ac:dyDescent="0.25">
      <c r="B101" s="193" t="s">
        <v>88</v>
      </c>
      <c r="C101" s="194"/>
      <c r="D101" s="80"/>
      <c r="E101" s="80"/>
      <c r="F101" s="80"/>
      <c r="G101" s="80"/>
      <c r="H101" s="80"/>
      <c r="I101" s="80"/>
    </row>
    <row r="102" spans="1:9" s="3" customFormat="1" ht="13.5" thickBot="1" x14ac:dyDescent="0.25">
      <c r="A102" s="1"/>
      <c r="B102" s="44"/>
      <c r="C102" s="28"/>
      <c r="D102" s="80"/>
      <c r="E102" s="80"/>
      <c r="F102" s="80"/>
      <c r="G102" s="80"/>
      <c r="H102" s="80"/>
      <c r="I102" s="80"/>
    </row>
    <row r="103" spans="1:9" s="3" customFormat="1" ht="25.5" customHeight="1" thickBot="1" x14ac:dyDescent="0.25">
      <c r="B103" s="165" t="s">
        <v>79</v>
      </c>
      <c r="C103" s="167"/>
      <c r="D103" s="80"/>
      <c r="E103" s="80"/>
      <c r="F103" s="80"/>
      <c r="G103" s="80"/>
      <c r="H103" s="80"/>
      <c r="I103" s="80"/>
    </row>
    <row r="104" spans="1:9" s="3" customFormat="1" ht="24.75" thickBot="1" x14ac:dyDescent="0.25">
      <c r="B104" s="45" t="s">
        <v>36</v>
      </c>
      <c r="C104" s="19" t="s">
        <v>28</v>
      </c>
      <c r="D104" s="80"/>
      <c r="E104" s="80"/>
      <c r="F104" s="80"/>
      <c r="G104" s="80"/>
      <c r="H104" s="80"/>
      <c r="I104" s="80"/>
    </row>
    <row r="105" spans="1:9" s="3" customFormat="1" x14ac:dyDescent="0.2">
      <c r="B105" s="20" t="s">
        <v>82</v>
      </c>
      <c r="C105" s="4">
        <v>3143</v>
      </c>
      <c r="D105" s="80"/>
      <c r="E105" s="80"/>
      <c r="F105" s="80"/>
      <c r="G105" s="80"/>
      <c r="H105" s="80"/>
      <c r="I105" s="80"/>
    </row>
    <row r="106" spans="1:9" x14ac:dyDescent="0.2">
      <c r="B106" s="7" t="s">
        <v>108</v>
      </c>
      <c r="C106" s="4">
        <v>838</v>
      </c>
      <c r="D106" s="76"/>
      <c r="E106" s="76"/>
      <c r="F106" s="76"/>
      <c r="G106" s="76"/>
      <c r="H106" s="76"/>
      <c r="I106" s="76"/>
    </row>
    <row r="107" spans="1:9" x14ac:dyDescent="0.2">
      <c r="B107" s="7" t="s">
        <v>81</v>
      </c>
      <c r="C107" s="4">
        <v>838</v>
      </c>
      <c r="D107" s="76"/>
      <c r="E107" s="76"/>
      <c r="F107" s="76"/>
      <c r="G107" s="76"/>
      <c r="H107" s="76"/>
      <c r="I107" s="76"/>
    </row>
    <row r="108" spans="1:9" x14ac:dyDescent="0.2">
      <c r="B108" s="92" t="s">
        <v>85</v>
      </c>
      <c r="C108" s="5">
        <v>1257</v>
      </c>
      <c r="D108" s="76"/>
      <c r="E108" s="76"/>
      <c r="F108" s="76"/>
      <c r="G108" s="76"/>
      <c r="H108" s="76"/>
      <c r="I108" s="76"/>
    </row>
    <row r="109" spans="1:9" x14ac:dyDescent="0.2">
      <c r="B109" s="7" t="s">
        <v>86</v>
      </c>
      <c r="C109" s="4">
        <v>838</v>
      </c>
      <c r="D109" s="76"/>
      <c r="E109" s="76"/>
      <c r="F109" s="76"/>
      <c r="G109" s="76"/>
      <c r="H109" s="76"/>
      <c r="I109" s="76"/>
    </row>
    <row r="110" spans="1:9" x14ac:dyDescent="0.2">
      <c r="B110" s="7" t="s">
        <v>87</v>
      </c>
      <c r="C110" s="4">
        <v>838</v>
      </c>
      <c r="D110" s="76"/>
      <c r="E110" s="76"/>
      <c r="F110" s="76"/>
      <c r="G110" s="76"/>
      <c r="H110" s="76"/>
      <c r="I110" s="76"/>
    </row>
    <row r="111" spans="1:9" x14ac:dyDescent="0.2">
      <c r="B111" s="92" t="s">
        <v>118</v>
      </c>
      <c r="C111" s="4">
        <v>1571</v>
      </c>
      <c r="D111" s="76"/>
      <c r="E111" s="76"/>
      <c r="F111" s="76"/>
      <c r="G111" s="76"/>
      <c r="H111" s="76"/>
      <c r="I111" s="76"/>
    </row>
    <row r="112" spans="1:9" x14ac:dyDescent="0.2">
      <c r="B112" s="7" t="s">
        <v>116</v>
      </c>
      <c r="C112" s="4">
        <v>1571</v>
      </c>
      <c r="D112" s="76"/>
      <c r="E112" s="76"/>
      <c r="F112" s="76"/>
      <c r="G112" s="76"/>
      <c r="H112" s="76"/>
      <c r="I112" s="76"/>
    </row>
    <row r="113" spans="2:9" x14ac:dyDescent="0.2">
      <c r="B113" s="7" t="s">
        <v>119</v>
      </c>
      <c r="C113" s="4">
        <v>1571</v>
      </c>
      <c r="D113" s="76"/>
      <c r="E113" s="76"/>
      <c r="F113" s="76"/>
      <c r="G113" s="76"/>
      <c r="H113" s="76"/>
      <c r="I113" s="76"/>
    </row>
    <row r="114" spans="2:9" x14ac:dyDescent="0.2">
      <c r="B114" s="8" t="s">
        <v>117</v>
      </c>
      <c r="C114" s="4">
        <v>4190</v>
      </c>
      <c r="D114" s="76"/>
      <c r="E114" s="76"/>
      <c r="F114" s="76"/>
      <c r="G114" s="76"/>
      <c r="H114" s="76"/>
      <c r="I114" s="76"/>
    </row>
    <row r="115" spans="2:9" x14ac:dyDescent="0.2">
      <c r="B115" s="8" t="s">
        <v>101</v>
      </c>
      <c r="C115" s="4">
        <v>524</v>
      </c>
      <c r="D115" s="76"/>
      <c r="E115" s="76"/>
      <c r="F115" s="76"/>
      <c r="G115" s="76"/>
      <c r="H115" s="76"/>
      <c r="I115" s="76"/>
    </row>
    <row r="116" spans="2:9" x14ac:dyDescent="0.2">
      <c r="B116" s="7" t="s">
        <v>102</v>
      </c>
      <c r="C116" s="4">
        <v>524</v>
      </c>
      <c r="D116" s="76"/>
      <c r="E116" s="76"/>
      <c r="F116" s="76"/>
      <c r="G116" s="76"/>
      <c r="H116" s="76"/>
      <c r="I116" s="76"/>
    </row>
    <row r="117" spans="2:9" ht="25.5" x14ac:dyDescent="0.2">
      <c r="B117" s="7" t="s">
        <v>103</v>
      </c>
      <c r="C117" s="4">
        <v>838</v>
      </c>
      <c r="D117" s="76"/>
      <c r="E117" s="76"/>
      <c r="F117" s="76"/>
      <c r="G117" s="76"/>
      <c r="H117" s="76"/>
      <c r="I117" s="76"/>
    </row>
    <row r="118" spans="2:9" x14ac:dyDescent="0.2">
      <c r="B118" s="8" t="s">
        <v>104</v>
      </c>
      <c r="C118" s="4">
        <v>838</v>
      </c>
      <c r="D118" s="76"/>
      <c r="E118" s="76"/>
      <c r="F118" s="76"/>
      <c r="G118" s="76"/>
      <c r="H118" s="76"/>
      <c r="I118" s="76"/>
    </row>
    <row r="119" spans="2:9" ht="25.5" x14ac:dyDescent="0.2">
      <c r="B119" s="7" t="s">
        <v>105</v>
      </c>
      <c r="C119" s="4">
        <v>1886</v>
      </c>
      <c r="D119" s="76"/>
      <c r="E119" s="76"/>
      <c r="F119" s="76"/>
      <c r="G119" s="76"/>
      <c r="H119" s="76"/>
      <c r="I119" s="76"/>
    </row>
    <row r="120" spans="2:9" ht="25.5" x14ac:dyDescent="0.2">
      <c r="B120" s="7" t="s">
        <v>106</v>
      </c>
      <c r="C120" s="4">
        <v>1048</v>
      </c>
      <c r="D120" s="76"/>
      <c r="E120" s="76"/>
      <c r="F120" s="76"/>
      <c r="G120" s="76"/>
      <c r="H120" s="76"/>
      <c r="I120" s="76"/>
    </row>
    <row r="121" spans="2:9" ht="26.25" thickBot="1" x14ac:dyDescent="0.25">
      <c r="B121" s="9" t="s">
        <v>100</v>
      </c>
      <c r="C121" s="10">
        <v>2095</v>
      </c>
      <c r="D121" s="76"/>
      <c r="E121" s="76"/>
      <c r="F121" s="76"/>
      <c r="G121" s="76"/>
      <c r="H121" s="76"/>
      <c r="I121" s="76"/>
    </row>
    <row r="122" spans="2:9" ht="13.5" thickBot="1" x14ac:dyDescent="0.25">
      <c r="B122" s="70"/>
      <c r="C122" s="86"/>
      <c r="D122" s="76"/>
      <c r="E122" s="76"/>
      <c r="F122" s="76"/>
      <c r="G122" s="76"/>
      <c r="H122" s="76"/>
      <c r="I122" s="76"/>
    </row>
    <row r="123" spans="2:9" ht="21.75" thickBot="1" x14ac:dyDescent="0.25">
      <c r="B123" s="168" t="s">
        <v>107</v>
      </c>
      <c r="C123" s="170"/>
      <c r="D123" s="76"/>
      <c r="E123" s="76"/>
      <c r="F123" s="76"/>
      <c r="G123" s="76"/>
      <c r="H123" s="76"/>
      <c r="I123" s="76"/>
    </row>
    <row r="124" spans="2:9" ht="24.75" thickBot="1" x14ac:dyDescent="0.25">
      <c r="B124" s="47" t="s">
        <v>36</v>
      </c>
      <c r="C124" s="25" t="s">
        <v>28</v>
      </c>
      <c r="D124" s="76"/>
      <c r="E124" s="76"/>
      <c r="F124" s="76"/>
      <c r="G124" s="76"/>
      <c r="H124" s="76"/>
      <c r="I124" s="76"/>
    </row>
    <row r="125" spans="2:9" x14ac:dyDescent="0.2">
      <c r="B125" s="8" t="s">
        <v>94</v>
      </c>
      <c r="C125" s="4">
        <v>524</v>
      </c>
      <c r="D125" s="76"/>
      <c r="E125" s="76"/>
      <c r="F125" s="76"/>
      <c r="G125" s="76"/>
      <c r="H125" s="76"/>
      <c r="I125" s="76"/>
    </row>
    <row r="126" spans="2:9" x14ac:dyDescent="0.2">
      <c r="B126" s="7" t="s">
        <v>95</v>
      </c>
      <c r="C126" s="4">
        <v>524</v>
      </c>
      <c r="D126" s="76"/>
      <c r="E126" s="76"/>
      <c r="F126" s="76"/>
      <c r="G126" s="76"/>
      <c r="H126" s="76"/>
      <c r="I126" s="76"/>
    </row>
    <row r="127" spans="2:9" ht="25.5" x14ac:dyDescent="0.2">
      <c r="B127" s="7" t="s">
        <v>96</v>
      </c>
      <c r="C127" s="4">
        <v>838</v>
      </c>
      <c r="D127" s="76"/>
      <c r="E127" s="76"/>
      <c r="F127" s="76"/>
      <c r="G127" s="76"/>
      <c r="H127" s="76"/>
      <c r="I127" s="76"/>
    </row>
    <row r="128" spans="2:9" x14ac:dyDescent="0.2">
      <c r="B128" s="8" t="s">
        <v>97</v>
      </c>
      <c r="C128" s="4">
        <v>838</v>
      </c>
      <c r="D128" s="76"/>
      <c r="E128" s="76"/>
      <c r="F128" s="76"/>
      <c r="G128" s="76"/>
      <c r="H128" s="76"/>
      <c r="I128" s="76"/>
    </row>
    <row r="129" spans="1:9" x14ac:dyDescent="0.2">
      <c r="B129" s="7" t="s">
        <v>98</v>
      </c>
      <c r="C129" s="4">
        <v>1886</v>
      </c>
      <c r="D129" s="76"/>
      <c r="E129" s="76"/>
      <c r="F129" s="76"/>
      <c r="G129" s="76"/>
      <c r="H129" s="76"/>
      <c r="I129" s="76"/>
    </row>
    <row r="130" spans="1:9" x14ac:dyDescent="0.2">
      <c r="B130" s="7" t="s">
        <v>99</v>
      </c>
      <c r="C130" s="4">
        <v>1048</v>
      </c>
      <c r="D130" s="76"/>
      <c r="E130" s="76"/>
      <c r="F130" s="76"/>
      <c r="G130" s="76"/>
      <c r="H130" s="76"/>
      <c r="I130" s="76"/>
    </row>
    <row r="131" spans="1:9" ht="26.25" thickBot="1" x14ac:dyDescent="0.25">
      <c r="B131" s="9" t="s">
        <v>100</v>
      </c>
      <c r="C131" s="10">
        <v>2095</v>
      </c>
      <c r="D131" s="76"/>
      <c r="E131" s="76"/>
      <c r="F131" s="76"/>
      <c r="G131" s="76"/>
      <c r="H131" s="76"/>
      <c r="I131" s="76"/>
    </row>
    <row r="132" spans="1:9" ht="13.5" thickBot="1" x14ac:dyDescent="0.25">
      <c r="B132" s="81"/>
      <c r="C132" s="83"/>
      <c r="D132" s="76"/>
      <c r="E132" s="76"/>
      <c r="F132" s="76"/>
      <c r="G132" s="76"/>
      <c r="H132" s="76"/>
      <c r="I132" s="76"/>
    </row>
    <row r="133" spans="1:9" ht="29.25" customHeight="1" thickBot="1" x14ac:dyDescent="0.25">
      <c r="B133" s="188" t="s">
        <v>33</v>
      </c>
      <c r="C133" s="189"/>
      <c r="D133" s="76"/>
      <c r="E133" s="76"/>
      <c r="F133" s="76"/>
      <c r="G133" s="76"/>
      <c r="H133" s="76"/>
      <c r="I133" s="76"/>
    </row>
    <row r="134" spans="1:9" ht="24.95" customHeight="1" thickBot="1" x14ac:dyDescent="0.25">
      <c r="B134" s="47" t="s">
        <v>78</v>
      </c>
      <c r="C134" s="25" t="s">
        <v>28</v>
      </c>
      <c r="D134" s="76"/>
      <c r="E134" s="76"/>
      <c r="F134" s="76"/>
      <c r="G134" s="76"/>
      <c r="H134" s="76"/>
      <c r="I134" s="76"/>
    </row>
    <row r="135" spans="1:9" ht="14.25" customHeight="1" x14ac:dyDescent="0.2">
      <c r="B135" s="20" t="s">
        <v>20</v>
      </c>
      <c r="C135" s="17">
        <v>95092</v>
      </c>
      <c r="D135" s="76"/>
      <c r="E135" s="76"/>
      <c r="F135" s="76"/>
      <c r="G135" s="76"/>
      <c r="H135" s="76"/>
      <c r="I135" s="76"/>
    </row>
    <row r="136" spans="1:9" ht="14.25" customHeight="1" x14ac:dyDescent="0.2">
      <c r="B136" s="7" t="s">
        <v>21</v>
      </c>
      <c r="C136" s="4">
        <v>66565</v>
      </c>
      <c r="D136" s="76"/>
      <c r="E136" s="76"/>
      <c r="F136" s="76"/>
      <c r="G136" s="76"/>
      <c r="H136" s="76"/>
      <c r="I136" s="76"/>
    </row>
    <row r="137" spans="1:9" ht="14.25" customHeight="1" thickBot="1" x14ac:dyDescent="0.25">
      <c r="B137" s="9" t="s">
        <v>22</v>
      </c>
      <c r="C137" s="10">
        <v>47546</v>
      </c>
      <c r="D137" s="76"/>
      <c r="E137" s="76"/>
      <c r="F137" s="76"/>
      <c r="G137" s="76"/>
      <c r="H137" s="76"/>
      <c r="I137" s="76"/>
    </row>
    <row r="138" spans="1:9" ht="14.25" customHeight="1" thickBot="1" x14ac:dyDescent="0.25">
      <c r="B138" s="92" t="s">
        <v>23</v>
      </c>
      <c r="C138" s="98">
        <v>27707</v>
      </c>
      <c r="D138" s="84"/>
      <c r="E138" s="76"/>
      <c r="F138" s="76"/>
      <c r="G138" s="76"/>
      <c r="H138" s="76"/>
      <c r="I138" s="76"/>
    </row>
    <row r="139" spans="1:9" ht="14.25" customHeight="1" x14ac:dyDescent="0.2">
      <c r="B139" s="20" t="s">
        <v>125</v>
      </c>
      <c r="C139" s="4">
        <v>33739</v>
      </c>
      <c r="D139" s="84"/>
      <c r="E139" s="76"/>
      <c r="F139" s="76"/>
      <c r="G139" s="76"/>
      <c r="H139" s="76"/>
      <c r="I139" s="76"/>
    </row>
    <row r="140" spans="1:9" ht="14.25" customHeight="1" x14ac:dyDescent="0.2">
      <c r="B140" s="7" t="s">
        <v>126</v>
      </c>
      <c r="C140" s="4">
        <v>21294</v>
      </c>
      <c r="D140" s="84"/>
      <c r="E140" s="76"/>
      <c r="F140" s="76"/>
      <c r="G140" s="76"/>
      <c r="H140" s="76"/>
      <c r="I140" s="76"/>
    </row>
    <row r="141" spans="1:9" ht="14.25" customHeight="1" thickBot="1" x14ac:dyDescent="0.25">
      <c r="B141" s="9" t="s">
        <v>127</v>
      </c>
      <c r="C141" s="10">
        <v>15714</v>
      </c>
      <c r="D141" s="84"/>
      <c r="E141" s="76"/>
      <c r="F141" s="76"/>
      <c r="G141" s="76"/>
      <c r="H141" s="76"/>
      <c r="I141" s="76"/>
    </row>
    <row r="142" spans="1:9" x14ac:dyDescent="0.2">
      <c r="A142" s="75"/>
      <c r="B142" s="6" t="s">
        <v>113</v>
      </c>
      <c r="C142" s="2">
        <v>6286</v>
      </c>
      <c r="D142" s="76"/>
      <c r="E142" s="76"/>
      <c r="F142" s="76"/>
      <c r="G142" s="76"/>
      <c r="H142" s="76"/>
      <c r="I142" s="76"/>
    </row>
    <row r="143" spans="1:9" x14ac:dyDescent="0.2">
      <c r="A143" s="76"/>
      <c r="B143" s="7" t="s">
        <v>114</v>
      </c>
      <c r="C143" s="4">
        <v>6286</v>
      </c>
      <c r="D143" s="76"/>
      <c r="E143" s="76"/>
      <c r="F143" s="76"/>
      <c r="G143" s="76"/>
      <c r="H143" s="76"/>
      <c r="I143" s="76"/>
    </row>
    <row r="144" spans="1:9" x14ac:dyDescent="0.2">
      <c r="A144" s="76"/>
      <c r="B144" s="26" t="s">
        <v>115</v>
      </c>
      <c r="C144" s="4">
        <v>3143</v>
      </c>
      <c r="D144" s="76"/>
      <c r="E144" s="76"/>
      <c r="F144" s="76"/>
      <c r="G144" s="76"/>
      <c r="H144" s="76"/>
      <c r="I144" s="76"/>
    </row>
    <row r="145" spans="1:9" ht="13.5" thickBot="1" x14ac:dyDescent="0.25">
      <c r="A145" s="76"/>
      <c r="B145" s="94" t="s">
        <v>120</v>
      </c>
      <c r="C145" s="10">
        <v>3143</v>
      </c>
      <c r="D145" s="76"/>
      <c r="E145" s="76"/>
      <c r="F145" s="76"/>
      <c r="G145" s="76"/>
      <c r="H145" s="76"/>
      <c r="I145" s="76"/>
    </row>
    <row r="146" spans="1:9" ht="13.5" thickBot="1" x14ac:dyDescent="0.25">
      <c r="B146" s="99"/>
      <c r="C146" s="100"/>
      <c r="D146" s="76"/>
      <c r="E146" s="76"/>
      <c r="F146" s="76"/>
      <c r="G146" s="76"/>
      <c r="H146" s="76"/>
      <c r="I146" s="76"/>
    </row>
    <row r="147" spans="1:9" ht="24.95" customHeight="1" thickBot="1" x14ac:dyDescent="0.25">
      <c r="B147" s="47" t="s">
        <v>24</v>
      </c>
      <c r="C147" s="25" t="s">
        <v>28</v>
      </c>
      <c r="D147" s="76"/>
      <c r="E147" s="76"/>
      <c r="F147" s="76"/>
      <c r="G147" s="76"/>
      <c r="H147" s="76"/>
      <c r="I147" s="76"/>
    </row>
    <row r="148" spans="1:9" x14ac:dyDescent="0.2">
      <c r="B148" s="20" t="s">
        <v>25</v>
      </c>
      <c r="C148" s="17">
        <v>38482</v>
      </c>
      <c r="D148" s="76"/>
      <c r="E148" s="76"/>
      <c r="F148" s="76"/>
      <c r="G148" s="76"/>
      <c r="H148" s="76"/>
      <c r="I148" s="76"/>
    </row>
    <row r="149" spans="1:9" ht="13.5" thickBot="1" x14ac:dyDescent="0.25">
      <c r="B149" s="9" t="s">
        <v>20</v>
      </c>
      <c r="C149" s="10">
        <v>95092</v>
      </c>
      <c r="D149" s="76"/>
      <c r="E149" s="76"/>
      <c r="F149" s="76"/>
      <c r="G149" s="76"/>
      <c r="H149" s="76"/>
      <c r="I149" s="76"/>
    </row>
  </sheetData>
  <mergeCells count="7">
    <mergeCell ref="B133:C133"/>
    <mergeCell ref="B1:C1"/>
    <mergeCell ref="D2:H2"/>
    <mergeCell ref="B79:C79"/>
    <mergeCell ref="B101:C101"/>
    <mergeCell ref="B103:C103"/>
    <mergeCell ref="B123:C123"/>
  </mergeCells>
  <pageMargins left="0.51181102362204722" right="0.51181102362204722" top="0.78740157480314965" bottom="0.78740157480314965" header="0.31496062992125984" footer="0.31496062992125984"/>
  <pageSetup paperSize="9" scale="60" fitToHeight="5"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Publicação</vt:lpstr>
      <vt:lpstr>Valores finais em reais</vt:lpstr>
      <vt:lpstr>Publicação!OLE_LINK1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Letícia Maria Ribeiro Mendes</dc:creator>
  <cp:lastModifiedBy>Carla Ribeiro</cp:lastModifiedBy>
  <cp:lastPrinted>2026-01-14T14:03:55Z</cp:lastPrinted>
  <dcterms:created xsi:type="dcterms:W3CDTF">2023-08-25T13:48:08Z</dcterms:created>
  <dcterms:modified xsi:type="dcterms:W3CDTF">2026-01-14T14:18:23Z</dcterms:modified>
</cp:coreProperties>
</file>